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serviços gráficos" sheetId="1" r:id="rId1"/>
  </sheets>
  <definedNames>
    <definedName name="_xlnm.Print_Area" localSheetId="0">'serviços gráficos'!$A$1:$O$740</definedName>
  </definedNames>
  <calcPr calcId="145621"/>
</workbook>
</file>

<file path=xl/calcChain.xml><?xml version="1.0" encoding="utf-8"?>
<calcChain xmlns="http://schemas.openxmlformats.org/spreadsheetml/2006/main">
  <c r="N629" i="1" l="1"/>
  <c r="A15" i="1"/>
  <c r="A19" i="1" s="1"/>
  <c r="A23" i="1" s="1"/>
  <c r="A27" i="1" s="1"/>
  <c r="A37" i="1" s="1"/>
  <c r="A41" i="1" s="1"/>
  <c r="A45" i="1" s="1"/>
  <c r="A49" i="1" s="1"/>
  <c r="A53" i="1" s="1"/>
  <c r="A63" i="1" s="1"/>
  <c r="A67" i="1" s="1"/>
  <c r="A71" i="1" s="1"/>
  <c r="A75" i="1" s="1"/>
  <c r="A79" i="1" s="1"/>
  <c r="A89" i="1" s="1"/>
  <c r="A93" i="1" s="1"/>
  <c r="A97" i="1" s="1"/>
  <c r="A101" i="1" s="1"/>
  <c r="A105" i="1" s="1"/>
  <c r="A115" i="1" s="1"/>
  <c r="A119" i="1" s="1"/>
  <c r="A123" i="1" s="1"/>
  <c r="A127" i="1" s="1"/>
  <c r="A131" i="1" s="1"/>
  <c r="A141" i="1" s="1"/>
  <c r="A145" i="1" s="1"/>
  <c r="A149" i="1" s="1"/>
  <c r="A153" i="1" s="1"/>
  <c r="A157" i="1" s="1"/>
  <c r="A167" i="1" s="1"/>
  <c r="A171" i="1" s="1"/>
  <c r="A175" i="1" s="1"/>
  <c r="A179" i="1" s="1"/>
  <c r="A183" i="1" s="1"/>
  <c r="A193" i="1" s="1"/>
  <c r="A197" i="1" s="1"/>
  <c r="A201" i="1" s="1"/>
  <c r="A205" i="1" s="1"/>
  <c r="A209" i="1" s="1"/>
  <c r="A219" i="1" s="1"/>
  <c r="A223" i="1" s="1"/>
  <c r="A227" i="1" s="1"/>
  <c r="A231" i="1" s="1"/>
  <c r="A235" i="1" s="1"/>
  <c r="A245" i="1" s="1"/>
  <c r="A249" i="1" s="1"/>
  <c r="A253" i="1" s="1"/>
  <c r="A257" i="1" s="1"/>
  <c r="A261" i="1" s="1"/>
  <c r="A271" i="1" s="1"/>
  <c r="A275" i="1" s="1"/>
  <c r="A279" i="1" s="1"/>
  <c r="A283" i="1" s="1"/>
  <c r="A287" i="1" s="1"/>
  <c r="A297" i="1" s="1"/>
  <c r="A301" i="1" s="1"/>
  <c r="A305" i="1" s="1"/>
  <c r="A309" i="1" s="1"/>
  <c r="A313" i="1" s="1"/>
  <c r="A323" i="1" s="1"/>
  <c r="A327" i="1" s="1"/>
  <c r="A331" i="1" s="1"/>
  <c r="A335" i="1" s="1"/>
  <c r="A339" i="1" s="1"/>
  <c r="A349" i="1" s="1"/>
  <c r="A353" i="1" s="1"/>
  <c r="A357" i="1" s="1"/>
  <c r="A361" i="1" s="1"/>
  <c r="A365" i="1" s="1"/>
  <c r="A375" i="1" s="1"/>
  <c r="A379" i="1" s="1"/>
  <c r="A383" i="1" s="1"/>
  <c r="A387" i="1" s="1"/>
  <c r="A391" i="1" s="1"/>
  <c r="A401" i="1" s="1"/>
  <c r="A405" i="1" s="1"/>
  <c r="A409" i="1" s="1"/>
  <c r="A413" i="1" s="1"/>
  <c r="A417" i="1" s="1"/>
  <c r="A427" i="1" s="1"/>
  <c r="A431" i="1" s="1"/>
  <c r="A435" i="1" s="1"/>
  <c r="A439" i="1" s="1"/>
  <c r="A443" i="1" s="1"/>
  <c r="A453" i="1" s="1"/>
  <c r="A457" i="1" s="1"/>
  <c r="A461" i="1" s="1"/>
  <c r="A465" i="1" s="1"/>
  <c r="A469" i="1" s="1"/>
  <c r="A479" i="1" s="1"/>
  <c r="A483" i="1" s="1"/>
  <c r="A487" i="1" s="1"/>
  <c r="A491" i="1" s="1"/>
  <c r="A495" i="1" s="1"/>
  <c r="A505" i="1" s="1"/>
  <c r="A509" i="1" s="1"/>
  <c r="A513" i="1" s="1"/>
  <c r="A517" i="1" s="1"/>
  <c r="A521" i="1" s="1"/>
  <c r="A531" i="1" s="1"/>
  <c r="A535" i="1" s="1"/>
  <c r="A539" i="1" s="1"/>
  <c r="A543" i="1" s="1"/>
  <c r="A547" i="1" s="1"/>
  <c r="A557" i="1" s="1"/>
  <c r="A561" i="1" s="1"/>
  <c r="A565" i="1" s="1"/>
  <c r="A569" i="1" s="1"/>
  <c r="A573" i="1" s="1"/>
  <c r="A583" i="1" s="1"/>
  <c r="A587" i="1" s="1"/>
  <c r="A591" i="1" s="1"/>
  <c r="A595" i="1" s="1"/>
  <c r="A599" i="1" s="1"/>
  <c r="A609" i="1" s="1"/>
  <c r="A613" i="1" s="1"/>
  <c r="A617" i="1" s="1"/>
  <c r="A621" i="1" s="1"/>
  <c r="A62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6" i="1" s="1"/>
  <c r="A707" i="1" s="1"/>
  <c r="A708" i="1" s="1"/>
  <c r="A709" i="1" s="1"/>
  <c r="A710" i="1" s="1"/>
  <c r="A714" i="1" s="1"/>
  <c r="A715" i="1" s="1"/>
  <c r="A716" i="1" s="1"/>
  <c r="A717" i="1" s="1"/>
  <c r="A718" i="1" s="1"/>
  <c r="A722" i="1" s="1"/>
  <c r="A723" i="1" s="1"/>
  <c r="A724" i="1" s="1"/>
  <c r="A725" i="1" s="1"/>
  <c r="A726" i="1" s="1"/>
  <c r="G727" i="1" l="1"/>
  <c r="H719" i="1"/>
  <c r="F711" i="1"/>
  <c r="N703" i="1"/>
  <c r="N603" i="1"/>
  <c r="N577" i="1"/>
  <c r="N551" i="1"/>
  <c r="N525" i="1"/>
  <c r="N499" i="1"/>
  <c r="N473" i="1"/>
  <c r="N447" i="1"/>
  <c r="N421" i="1"/>
  <c r="N395" i="1"/>
  <c r="N369" i="1"/>
  <c r="N343" i="1"/>
  <c r="N317" i="1"/>
  <c r="N291" i="1"/>
  <c r="N265" i="1"/>
  <c r="N239" i="1"/>
  <c r="N213" i="1"/>
  <c r="N187" i="1"/>
  <c r="N161" i="1"/>
  <c r="N135" i="1"/>
  <c r="N109" i="1"/>
  <c r="N83" i="1"/>
  <c r="N57" i="1"/>
  <c r="N31" i="1"/>
</calcChain>
</file>

<file path=xl/sharedStrings.xml><?xml version="1.0" encoding="utf-8"?>
<sst xmlns="http://schemas.openxmlformats.org/spreadsheetml/2006/main" count="1054" uniqueCount="207">
  <si>
    <t>PLANILHA SERVIÇOS GRÁFICOS</t>
  </si>
  <si>
    <t>FORMATOS (cm)</t>
  </si>
  <si>
    <t>PLAN 01</t>
  </si>
  <si>
    <t>IMPRESSÃO</t>
  </si>
  <si>
    <t>Cores</t>
  </si>
  <si>
    <t>CONFECÇÃO POR PÁGINA E ESCALA DE PRODUÇÃO (por página e quantidades)</t>
  </si>
  <si>
    <t xml:space="preserve">Especificação página  (formato fechado em Cm)  </t>
  </si>
  <si>
    <t>TIRAGEM</t>
  </si>
  <si>
    <t>1.A</t>
  </si>
  <si>
    <t>2.B</t>
  </si>
  <si>
    <t>3.C</t>
  </si>
  <si>
    <t>4.D</t>
  </si>
  <si>
    <t>5.E</t>
  </si>
  <si>
    <t>6F</t>
  </si>
  <si>
    <t>7G</t>
  </si>
  <si>
    <t>8H</t>
  </si>
  <si>
    <t>9I</t>
  </si>
  <si>
    <t>10J</t>
  </si>
  <si>
    <t>11K</t>
  </si>
  <si>
    <t>100 a 500</t>
  </si>
  <si>
    <t>501 a 1000</t>
  </si>
  <si>
    <t>1001 a 2000</t>
  </si>
  <si>
    <t>2001 a 4000</t>
  </si>
  <si>
    <t>4001 a 6000</t>
  </si>
  <si>
    <t>6.001 a 10.000</t>
  </si>
  <si>
    <t>10.001 a 30.000</t>
  </si>
  <si>
    <t>30.001 a 50.000</t>
  </si>
  <si>
    <t>50.001 a 100.000</t>
  </si>
  <si>
    <t>100.001 a 300.000</t>
  </si>
  <si>
    <t>PLAN 02</t>
  </si>
  <si>
    <t>PLAN 03</t>
  </si>
  <si>
    <t>PLAN 04</t>
  </si>
  <si>
    <t>PLAN 05</t>
  </si>
  <si>
    <t>PLAN 06</t>
  </si>
  <si>
    <t>PLAN 07</t>
  </si>
  <si>
    <t>PLAN 08</t>
  </si>
  <si>
    <t>PLAN 09</t>
  </si>
  <si>
    <t>PLAN 10</t>
  </si>
  <si>
    <t>PLAN 11</t>
  </si>
  <si>
    <t>PLAN 12</t>
  </si>
  <si>
    <t>PLAN 13</t>
  </si>
  <si>
    <t>PLAN 14</t>
  </si>
  <si>
    <t>PLAN 16</t>
  </si>
  <si>
    <t>PLAN 19</t>
  </si>
  <si>
    <t>PLAN 20</t>
  </si>
  <si>
    <t>PLAN 21</t>
  </si>
  <si>
    <t>PLAN 22</t>
  </si>
  <si>
    <t>PLAN 23</t>
  </si>
  <si>
    <t>PLAN 24</t>
  </si>
  <si>
    <t xml:space="preserve">ACABAMENTO </t>
  </si>
  <si>
    <t xml:space="preserve">DOBRA              </t>
  </si>
  <si>
    <t xml:space="preserve">ALCEAMENTO </t>
  </si>
  <si>
    <t xml:space="preserve">COSTURA (POR CADERNO)        </t>
  </si>
  <si>
    <t xml:space="preserve">LOMBADA COM COLA  P.U.R.                                    </t>
  </si>
  <si>
    <t xml:space="preserve">LOMBADA COM COLA QUENTE (HOT MELT) </t>
  </si>
  <si>
    <t>CANOA COM 2 GRAMPOS</t>
  </si>
  <si>
    <t xml:space="preserve">ILHÓS    (unidade)                 </t>
  </si>
  <si>
    <t>WIRE-O  COR NEUTRA (5/8 polegadas)</t>
  </si>
  <si>
    <t>WIRE-O  COLORIDO (5/8 polegadas)</t>
  </si>
  <si>
    <t>WIRE-O  COR NEUTRA (7/8 polegadas)</t>
  </si>
  <si>
    <t>WIRE-O  COLORIDO (7/8 polegadas)</t>
  </si>
  <si>
    <t>WIRE-O  COR NEUTRA (1 polegada)</t>
  </si>
  <si>
    <t>WIRE-O  COLORIDO (1 polegada)</t>
  </si>
  <si>
    <t>ESPIRAL  COR NEUTRA (5/8 polegadas)</t>
  </si>
  <si>
    <t>ESPIRAL  COLORIDO (5/8 polegadas)</t>
  </si>
  <si>
    <t>ESPIRAL  COR NEUTRA (7/8 polegadas)</t>
  </si>
  <si>
    <t>ESPIRAL  COLORIDO (7/8 polegadas)</t>
  </si>
  <si>
    <t>ESPIRAL  COR NEUTRA (1 polegada)</t>
  </si>
  <si>
    <t>ESPIRAL  COLORIDO (1 polegada)</t>
  </si>
  <si>
    <t>NUMERAÇÃO</t>
  </si>
  <si>
    <t xml:space="preserve">COLAGEM MANUAL                          </t>
  </si>
  <si>
    <t>FURO          (CADA)</t>
  </si>
  <si>
    <t xml:space="preserve">HOT STAMPING   (por cm²)                            </t>
  </si>
  <si>
    <t xml:space="preserve">RELEVO             (por  cm²)                                 </t>
  </si>
  <si>
    <t>ETIQUETAGEM</t>
  </si>
  <si>
    <t xml:space="preserve">PERSONALIZAÇÃO DADOS VARIÁVEIS resolução 1.200 dpi           </t>
  </si>
  <si>
    <t>PLAN 27</t>
  </si>
  <si>
    <t>DESCRIÇÃO</t>
  </si>
  <si>
    <t>ESPECIFICAÇÃO</t>
  </si>
  <si>
    <t>Valor m/2</t>
  </si>
  <si>
    <t>BANNER</t>
  </si>
  <si>
    <t>BANNER vertical em lona nacional 440g, impressão digital UV em 1440 dpi, acabamento superior e inferior com bainha e varetas de madeira cinlíndricas e corda de nylon para suporte na parte superior.</t>
  </si>
  <si>
    <t xml:space="preserve">FUNDO DE PALCO                       </t>
  </si>
  <si>
    <t>horizontal em lona nacional 440g, impressão digital UV em 720 dpi, acabamento termosoldado e fixado em estrutura metálica resistente.</t>
  </si>
  <si>
    <t>FAIXA DE MESA</t>
  </si>
  <si>
    <t>horizontal em lona nacional 440g, formato 7,00 x 0,80m, impressão digital UV em 720 dpi, acabamento termosoldado e fixado com fita dupla-face.</t>
  </si>
  <si>
    <t>PLACA DE SINALIZAÇÃO</t>
  </si>
  <si>
    <t xml:space="preserve">horizontal em lona nacional 440g ou adesivo vinil auto-colante, formato 210x297mm, impressão digital UV em 720 dpi,  fixado em placa de P.S  com dupla face siliconada </t>
  </si>
  <si>
    <t>ADESIVAGEM GERAL</t>
  </si>
  <si>
    <t>Adesivo vinil  auto-colante impressão UV 4 cores defnido por metro quadrado.</t>
  </si>
  <si>
    <t>Por Unidade</t>
  </si>
  <si>
    <t>CRACHÁ</t>
  </si>
  <si>
    <t>FORMATO: 100,5x150 mm papel cartão 300g 4x4 cores refilado, com 2 furos e cordão em nylon (100cm)</t>
  </si>
  <si>
    <t>Etiqueta adesiva</t>
  </si>
  <si>
    <t>horizontal em papel 75 g/m² auto-colante, formato 59,27x85,73mm, impressão de dados variáveis.</t>
  </si>
  <si>
    <t>Etiquetas para CD</t>
  </si>
  <si>
    <t>Etiqueta adesiva redonda para CD com impressão 4/0</t>
  </si>
  <si>
    <t>Label e Capa de CD</t>
  </si>
  <si>
    <t>Formato 125x125mm  Couchê Adesivo, 4x0 cores, recortado com faca especial, manuseio de colagem no CD</t>
  </si>
  <si>
    <t>Envelope para CD/DVD</t>
  </si>
  <si>
    <t>Formato aberto 375x155mm formato fechado: 125x125mm papel Couhcê 350g, 4x4 cores + verniz de máquina frente everso, recortado em faca especial, colagem de bolsa (no formato) feita com fita dupla face</t>
  </si>
  <si>
    <t>LEGENDA DOS FORMATOS:</t>
  </si>
  <si>
    <t>FORMATO 2= 46X64cm</t>
  </si>
  <si>
    <t>FORMATO 4= 31,5x46cm</t>
  </si>
  <si>
    <t>FORMATO 16= 15x23cm</t>
  </si>
  <si>
    <t>FORMATO 8= 22,5x32cm</t>
  </si>
  <si>
    <t>FORMATO 32= 11x15,5cm</t>
  </si>
  <si>
    <t>acima de 300.001</t>
  </si>
  <si>
    <t>VERNIZ UV LOCALIZADO Formato 2 (46 x 64)</t>
  </si>
  <si>
    <t>VERNIZ UV TOTAL Formato 2 (46 x 64)</t>
  </si>
  <si>
    <t>VERNIZ UV TEXTURA LOCALIZADA Formato 2 (46 x 64)</t>
  </si>
  <si>
    <t>VERNIZ UV TEXTURA TOTAL Formato 2 (46 x 64)</t>
  </si>
  <si>
    <t xml:space="preserve">VERNIZ BASE D 'AGUA FOSCO OU BRILHO Formato 2 (46 x 64)                  </t>
  </si>
  <si>
    <t xml:space="preserve">FACA ESPECIAL ou CORTE/VINCO     Formato 2 (46 x 64)                       </t>
  </si>
  <si>
    <t>LAMINAÇÃO BOPP FOSCO/BRILHO Formato 2 (46 x 64)</t>
  </si>
  <si>
    <t>PACOTE/EMBALAGEM PAPEL KRAFT   Formato 2 (46 x 64)</t>
  </si>
  <si>
    <t>VERNIZ UV LOCALIZADO  Formato 4 (32 x 46)</t>
  </si>
  <si>
    <t>VERNIZ UV TOTAL  Formato 4 (32 x 46)</t>
  </si>
  <si>
    <t>VERNIZ UV TEXTURA LOCALIZADA Formato 4 (32 x 46)</t>
  </si>
  <si>
    <t>VERNIZ UV TEXTURA TOTAL Formato 4 (32 x 46)</t>
  </si>
  <si>
    <t xml:space="preserve">VERNIZ BASE D 'AGUA FOSCO OU BRILHO Formato 4 (32 x 46)                  </t>
  </si>
  <si>
    <t xml:space="preserve">FACA ESPECIAL ou CORTE/VINCO     Formato 4 (32 x 46)                       </t>
  </si>
  <si>
    <t>LAMINAÇÃO BOPP FOSCO/BRILHO Formato 4 (32 x 46)</t>
  </si>
  <si>
    <t>Formato 4 (32 x 46)</t>
  </si>
  <si>
    <t>PACOTE/EMBALAGEM PAPEL KRAFT   Formato 4 (32 x 46)</t>
  </si>
  <si>
    <t>VERNIZ UV LOCALIZADO  Formato 32 (11 x 15)</t>
  </si>
  <si>
    <t>VERNIZ UV TOTAL Formato 32 (11 x 15)</t>
  </si>
  <si>
    <t>VERNIZ UV TEXTURA LOCALIZADA Formato 32 (11 x 15)</t>
  </si>
  <si>
    <t>VERNIZ UV TEXTURA TOTAL Formato 32 (11 x 15)</t>
  </si>
  <si>
    <t>VERNIZ BASE D 'AGUA FOSCO OU BRILHO Formato 32 (11 x 15)</t>
  </si>
  <si>
    <t>FACA ESPECIAL ou CORTE/VINCO     Formato 32 (11 x 15)</t>
  </si>
  <si>
    <t>LAMINAÇÃO BOPP FOSCO/BRILHO Formato 32 (11 x 15)</t>
  </si>
  <si>
    <t>Formato 32 (11 x 15)</t>
  </si>
  <si>
    <t>PACOTE/EMBALAGEM PAPEL KRAFT   Formato 32 (11 x 15)</t>
  </si>
  <si>
    <t>VERNIZ UV LOCALIZADO   Formato 8 (22 x 32)</t>
  </si>
  <si>
    <t>VERNIZ UV TOTAL  Formato 8 (22 x 32)</t>
  </si>
  <si>
    <t>VERNIZ UV TEXTURA LOCALIZADA Formato 8 (22 x 32)</t>
  </si>
  <si>
    <t>VERNIZ UV TEXTURA TOTAL Formato 8 (22 x 32)</t>
  </si>
  <si>
    <t>VERNIZ BASE D 'AGUA FOSCO OU BRILHO Formato 8 (22 x 32)</t>
  </si>
  <si>
    <t>FACA ESPECIAL ou CORTE/VINCO     Formato 8 (22 x 32)</t>
  </si>
  <si>
    <t>LAMINAÇÃO BOPP FOSCO/BRILHO Formato 8 (22 x 32)</t>
  </si>
  <si>
    <t>Formato 8 (22 x 32)</t>
  </si>
  <si>
    <t>PACOTE/EMBALAGEM PAPEL KRAFT   Formato 8 (22 x 32)</t>
  </si>
  <si>
    <t>VERNIZ UV LOCALIZADO   Formato 16 (15 x 22)</t>
  </si>
  <si>
    <t>VERNIZ UV TOTAL  Formato 16 (15 x 22)</t>
  </si>
  <si>
    <t>VERNIZ UV TEXTURA TOTAL Formato 16 (15 x 22)</t>
  </si>
  <si>
    <t>VERNIZ BASE D 'AGUA FOSCO OU BRILHO Formato 16 (15 x 22)</t>
  </si>
  <si>
    <t>FACA ESPECIAL ou CORTE/VINCO     Formato 16 (15 x 22)</t>
  </si>
  <si>
    <t>LAMINAÇÃO BOPP FOSCO/BRILHO Formato 16 (15 x 22)</t>
  </si>
  <si>
    <t>PACOTE/EMBALAGEM PAPEL KRAFT   Formato 16 (15 x 22)</t>
  </si>
  <si>
    <t>VERNIZ UV TEXTURA LOCALIZADA  Formato 16 (15 x 22)</t>
  </si>
  <si>
    <t>PLAN 17</t>
  </si>
  <si>
    <t>PLAN 18</t>
  </si>
  <si>
    <t>Off-set 75 gramas</t>
  </si>
  <si>
    <t>Formato 2  (46 x 64)</t>
  </si>
  <si>
    <t>Formato 16  (15 x 22)</t>
  </si>
  <si>
    <t>Considerar valor unitário por página, respeitando o ganho de escala de produção (colunas 1A a 11K)</t>
  </si>
  <si>
    <t>Off-set 90 gramas</t>
  </si>
  <si>
    <t>Off-set 120 gramas</t>
  </si>
  <si>
    <t>Off-set 150 gramas</t>
  </si>
  <si>
    <t>Off-set 180 gramas</t>
  </si>
  <si>
    <t>Off-set 240 gramas</t>
  </si>
  <si>
    <t>Cartão Duo Design/Triplex 250 gramas</t>
  </si>
  <si>
    <t>Cartão Duo Design/Triplex 350 gramas</t>
  </si>
  <si>
    <t>Couchê Liso/Fosco 90 gramas</t>
  </si>
  <si>
    <t>Couchê Liso/Fosco 115 gramas</t>
  </si>
  <si>
    <t>Couchê Liso/Fosco 150 gramas</t>
  </si>
  <si>
    <t>Couchê Liso/Fosco 170 gramas</t>
  </si>
  <si>
    <t>Couchê Liso/Fosco 300 gramas</t>
  </si>
  <si>
    <t>PLAN 15</t>
  </si>
  <si>
    <t>Reciclato 75 gramas</t>
  </si>
  <si>
    <t>Reciclato 90 gramas</t>
  </si>
  <si>
    <t>Reciclato 120 gramas</t>
  </si>
  <si>
    <t>Reciclato 150 gramas</t>
  </si>
  <si>
    <t>Reciclato 180 gramas</t>
  </si>
  <si>
    <t>Reciclato 240 gramas</t>
  </si>
  <si>
    <t>Papel Jornal 50 gramas</t>
  </si>
  <si>
    <t>Papel Kraft Natural 80 gm2</t>
  </si>
  <si>
    <t>Papel Kraft Natural 80 gm3</t>
  </si>
  <si>
    <t>Papel Kraft Natural 80 gm4</t>
  </si>
  <si>
    <t>Papel Kraft Natural 80 gm5</t>
  </si>
  <si>
    <t>Papel Kraft Natural 80 gm6</t>
  </si>
  <si>
    <t>Papel Kraft Natural 110 gm2</t>
  </si>
  <si>
    <t>Papel Kraft Natural 110 gm3</t>
  </si>
  <si>
    <t>Papel Kraft Natural 110 gm4</t>
  </si>
  <si>
    <t>Papel Kraft Natural 110 gm5</t>
  </si>
  <si>
    <t>Papel Kraft Natural 110 gm6</t>
  </si>
  <si>
    <t>FITILHO DE CETIM COLORIDO 7mm
(comprimento 35 cm)</t>
  </si>
  <si>
    <t>CAPA DURA em Papelão N.18 revestida em Couchê fosco/brilho 150g  / Formato 2 (46 x 64)</t>
  </si>
  <si>
    <t>CAPA DURA em Papelão N.18 revestida em Couchê fosco/brilho 150g / Formato 4 (32 x 46)</t>
  </si>
  <si>
    <t>CAPA DURA em Papelão N.18 revestida em Couchê fosco/brilho 150g / Formato 8 (22 x 32)</t>
  </si>
  <si>
    <t>CAPA DURA em Papelão N.18 revestida em Couchê fosco/brilho 150g / Formato 16 (15 x 22)</t>
  </si>
  <si>
    <t>CAPA DURA em Papelão N.18 revestida em Couchê fosco/brilho 150g / Formato 32 (11 x 15)</t>
  </si>
  <si>
    <t>PLAN 25</t>
  </si>
  <si>
    <t xml:space="preserve"> VALOR POR/UNIDADE </t>
  </si>
  <si>
    <t>PLAN 26</t>
  </si>
  <si>
    <t>SOMA</t>
  </si>
  <si>
    <t>Couchê Liso/Fosco 230 gramas</t>
  </si>
  <si>
    <t>Papel  LWC 60  gm2                       (formato 2)</t>
  </si>
  <si>
    <t>Papel  LWC 60  gm2                       (formato 4)</t>
  </si>
  <si>
    <t>Papel LWC 60 gm2                       (formato 8)</t>
  </si>
  <si>
    <t>Papel LWC 60 gm2                       (formato 16)</t>
  </si>
  <si>
    <t>Papel  LWC 60 gm2                       (formato 32)</t>
  </si>
  <si>
    <t>PLAN 28</t>
  </si>
  <si>
    <t xml:space="preserve"> </t>
  </si>
  <si>
    <t>* o desconto ofertado no valor total deverá ser efetuado linearmente em cada célula, com base no percentual informado na licitação.</t>
  </si>
  <si>
    <t>ANEXO II DO TERMO DE REFERÊNCIA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</si>
</sst>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;[Red]\-&quot;R$&quot;\ #,##0.00"/>
  </numFmts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i/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2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Fill="1"/>
    <xf numFmtId="0" fontId="2" fillId="4" borderId="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 applyBorder="1"/>
    <xf numFmtId="0" fontId="3" fillId="2" borderId="8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4" fontId="3" fillId="2" borderId="2" xfId="0" applyNumberFormat="1" applyFont="1" applyFill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5"/>
  <sheetViews>
    <sheetView showGridLines="0" tabSelected="1" zoomScale="130" zoomScaleNormal="130" workbookViewId="0">
      <selection activeCell="I13" sqref="I13"/>
    </sheetView>
  </sheetViews>
  <sheetFormatPr defaultColWidth="95.85546875" defaultRowHeight="15" x14ac:dyDescent="0.25"/>
  <cols>
    <col min="1" max="1" width="7.5703125" bestFit="1" customWidth="1"/>
    <col min="2" max="2" width="13.42578125" bestFit="1" customWidth="1"/>
    <col min="3" max="3" width="16.5703125" customWidth="1"/>
    <col min="4" max="4" width="5.42578125" bestFit="1" customWidth="1"/>
    <col min="5" max="5" width="8.140625" bestFit="1" customWidth="1"/>
    <col min="6" max="6" width="9.7109375" customWidth="1"/>
    <col min="7" max="15" width="7.5703125" customWidth="1"/>
  </cols>
  <sheetData>
    <row r="1" spans="1:15" ht="15" customHeight="1" x14ac:dyDescent="0.25">
      <c r="A1" s="42" t="s">
        <v>206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5" customHeight="1" x14ac:dyDescent="0.25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5" customHeight="1" x14ac:dyDescent="0.25">
      <c r="A3" s="44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x14ac:dyDescent="0.25">
      <c r="A4" s="5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customHeight="1" x14ac:dyDescent="0.25">
      <c r="A5" s="39" t="s">
        <v>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ht="15" customHeight="1" x14ac:dyDescent="0.25">
      <c r="A6" s="37" t="s">
        <v>156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6.5" customHeight="1" x14ac:dyDescent="0.25">
      <c r="A7" s="29" t="s">
        <v>2</v>
      </c>
      <c r="B7" s="29" t="s">
        <v>3</v>
      </c>
      <c r="C7" s="29"/>
      <c r="D7" s="29" t="s">
        <v>4</v>
      </c>
      <c r="E7" s="29" t="s">
        <v>5</v>
      </c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16.5" customHeight="1" x14ac:dyDescent="0.25">
      <c r="A8" s="29"/>
      <c r="B8" s="29" t="s">
        <v>6</v>
      </c>
      <c r="C8" s="29"/>
      <c r="D8" s="29"/>
      <c r="E8" s="29" t="s">
        <v>7</v>
      </c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5">
      <c r="A9" s="29"/>
      <c r="B9" s="29"/>
      <c r="C9" s="29"/>
      <c r="D9" s="29"/>
      <c r="E9" s="11" t="s">
        <v>8</v>
      </c>
      <c r="F9" s="11" t="s">
        <v>9</v>
      </c>
      <c r="G9" s="11" t="s">
        <v>10</v>
      </c>
      <c r="H9" s="11" t="s">
        <v>11</v>
      </c>
      <c r="I9" s="11" t="s">
        <v>12</v>
      </c>
      <c r="J9" s="11" t="s">
        <v>13</v>
      </c>
      <c r="K9" s="11" t="s">
        <v>14</v>
      </c>
      <c r="L9" s="11" t="s">
        <v>15</v>
      </c>
      <c r="M9" s="11" t="s">
        <v>16</v>
      </c>
      <c r="N9" s="11" t="s">
        <v>17</v>
      </c>
      <c r="O9" s="11" t="s">
        <v>18</v>
      </c>
    </row>
    <row r="10" spans="1:15" ht="31.5" customHeight="1" x14ac:dyDescent="0.25">
      <c r="A10" s="29"/>
      <c r="B10" s="29"/>
      <c r="C10" s="29"/>
      <c r="D10" s="29"/>
      <c r="E10" s="19" t="s">
        <v>19</v>
      </c>
      <c r="F10" s="19" t="s">
        <v>20</v>
      </c>
      <c r="G10" s="19" t="s">
        <v>21</v>
      </c>
      <c r="H10" s="19" t="s">
        <v>22</v>
      </c>
      <c r="I10" s="19" t="s">
        <v>23</v>
      </c>
      <c r="J10" s="19" t="s">
        <v>24</v>
      </c>
      <c r="K10" s="19" t="s">
        <v>25</v>
      </c>
      <c r="L10" s="19" t="s">
        <v>26</v>
      </c>
      <c r="M10" s="19" t="s">
        <v>27</v>
      </c>
      <c r="N10" s="19" t="s">
        <v>28</v>
      </c>
      <c r="O10" s="19" t="s">
        <v>107</v>
      </c>
    </row>
    <row r="11" spans="1:15" x14ac:dyDescent="0.25">
      <c r="A11" s="32">
        <v>1</v>
      </c>
      <c r="B11" s="32" t="s">
        <v>153</v>
      </c>
      <c r="C11" s="32" t="s">
        <v>154</v>
      </c>
      <c r="D11" s="10">
        <v>1</v>
      </c>
      <c r="E11" s="6">
        <v>2.6072000000000002</v>
      </c>
      <c r="F11" s="6">
        <v>1.1802999999999999</v>
      </c>
      <c r="G11" s="6">
        <v>0.46660000000000001</v>
      </c>
      <c r="H11" s="6">
        <v>0.42699999999999999</v>
      </c>
      <c r="I11" s="6">
        <v>0.38740000000000002</v>
      </c>
      <c r="J11" s="6">
        <v>0.3478</v>
      </c>
      <c r="K11" s="6">
        <v>0.2797</v>
      </c>
      <c r="L11" s="6">
        <v>0.2495</v>
      </c>
      <c r="M11" s="6">
        <v>0.24340000000000001</v>
      </c>
      <c r="N11" s="6">
        <v>0.23899999999999999</v>
      </c>
      <c r="O11" s="6">
        <v>0.2359</v>
      </c>
    </row>
    <row r="12" spans="1:15" x14ac:dyDescent="0.25">
      <c r="A12" s="32"/>
      <c r="B12" s="32"/>
      <c r="C12" s="32"/>
      <c r="D12" s="10">
        <v>2</v>
      </c>
      <c r="E12" s="6">
        <v>3.3549000000000002</v>
      </c>
      <c r="F12" s="6">
        <v>1.4749000000000001</v>
      </c>
      <c r="G12" s="6">
        <v>0.53469999999999995</v>
      </c>
      <c r="H12" s="6">
        <v>0.4859</v>
      </c>
      <c r="I12" s="6">
        <v>0.437</v>
      </c>
      <c r="J12" s="6">
        <v>0.3881</v>
      </c>
      <c r="K12" s="6">
        <v>0.32490000000000002</v>
      </c>
      <c r="L12" s="6">
        <v>0.27879999999999999</v>
      </c>
      <c r="M12" s="6">
        <v>0.2697</v>
      </c>
      <c r="N12" s="6">
        <v>0.26279999999999998</v>
      </c>
      <c r="O12" s="6">
        <v>0.2581</v>
      </c>
    </row>
    <row r="13" spans="1:15" x14ac:dyDescent="0.25">
      <c r="A13" s="32"/>
      <c r="B13" s="32"/>
      <c r="C13" s="32"/>
      <c r="D13" s="10">
        <v>3</v>
      </c>
      <c r="E13" s="6">
        <v>4.1028000000000002</v>
      </c>
      <c r="F13" s="6">
        <v>1.7696000000000001</v>
      </c>
      <c r="G13" s="6">
        <v>0.6028</v>
      </c>
      <c r="H13" s="6">
        <v>0.54459999999999997</v>
      </c>
      <c r="I13" s="6">
        <v>0.4864</v>
      </c>
      <c r="J13" s="6">
        <v>0.42809999999999998</v>
      </c>
      <c r="K13" s="6">
        <v>0.37030000000000002</v>
      </c>
      <c r="L13" s="6">
        <v>0.30840000000000001</v>
      </c>
      <c r="M13" s="6">
        <v>0.29599999999999999</v>
      </c>
      <c r="N13" s="6">
        <v>0.28660000000000002</v>
      </c>
      <c r="O13" s="6">
        <v>0.28039999999999998</v>
      </c>
    </row>
    <row r="14" spans="1:15" x14ac:dyDescent="0.25">
      <c r="A14" s="32"/>
      <c r="B14" s="32"/>
      <c r="C14" s="32"/>
      <c r="D14" s="10">
        <v>4</v>
      </c>
      <c r="E14" s="6">
        <v>4.8505000000000003</v>
      </c>
      <c r="F14" s="6">
        <v>2.0642</v>
      </c>
      <c r="G14" s="6">
        <v>0.67120000000000002</v>
      </c>
      <c r="H14" s="6">
        <v>0.60360000000000003</v>
      </c>
      <c r="I14" s="6">
        <v>0.53600000000000003</v>
      </c>
      <c r="J14" s="6">
        <v>0.46839999999999998</v>
      </c>
      <c r="K14" s="6">
        <v>0.41549999999999998</v>
      </c>
      <c r="L14" s="6">
        <v>0.33779999999999999</v>
      </c>
      <c r="M14" s="6">
        <v>0.32219999999999999</v>
      </c>
      <c r="N14" s="6">
        <v>0.31040000000000001</v>
      </c>
      <c r="O14" s="6">
        <v>0.30259999999999998</v>
      </c>
    </row>
    <row r="15" spans="1:15" x14ac:dyDescent="0.25">
      <c r="A15" s="32">
        <f>A11+1</f>
        <v>2</v>
      </c>
      <c r="B15" s="32" t="s">
        <v>153</v>
      </c>
      <c r="C15" s="32" t="s">
        <v>123</v>
      </c>
      <c r="D15" s="7">
        <v>1</v>
      </c>
      <c r="E15" s="6">
        <v>1.3036000000000001</v>
      </c>
      <c r="F15" s="6">
        <v>0.59009999999999996</v>
      </c>
      <c r="G15" s="6">
        <v>0.2334</v>
      </c>
      <c r="H15" s="6">
        <v>0.21360000000000001</v>
      </c>
      <c r="I15" s="6">
        <v>0.1938</v>
      </c>
      <c r="J15" s="6">
        <v>0.17399999999999999</v>
      </c>
      <c r="K15" s="6">
        <v>0.13969999999999999</v>
      </c>
      <c r="L15" s="6">
        <v>0.12479999999999999</v>
      </c>
      <c r="M15" s="6">
        <v>0.1217</v>
      </c>
      <c r="N15" s="6">
        <v>0.1195</v>
      </c>
      <c r="O15" s="6">
        <v>0.1179</v>
      </c>
    </row>
    <row r="16" spans="1:15" x14ac:dyDescent="0.25">
      <c r="A16" s="32"/>
      <c r="B16" s="32"/>
      <c r="C16" s="32"/>
      <c r="D16" s="7">
        <v>2</v>
      </c>
      <c r="E16" s="6">
        <v>1.6774</v>
      </c>
      <c r="F16" s="6">
        <v>0.73750000000000004</v>
      </c>
      <c r="G16" s="6">
        <v>0.26750000000000002</v>
      </c>
      <c r="H16" s="6">
        <v>0.24299999999999999</v>
      </c>
      <c r="I16" s="6">
        <v>0.2185</v>
      </c>
      <c r="J16" s="6">
        <v>0.19400000000000001</v>
      </c>
      <c r="K16" s="6">
        <v>0.16239999999999999</v>
      </c>
      <c r="L16" s="6">
        <v>0.13950000000000001</v>
      </c>
      <c r="M16" s="6">
        <v>0.13489999999999999</v>
      </c>
      <c r="N16" s="6">
        <v>0.1313</v>
      </c>
      <c r="O16" s="6">
        <v>0.12909999999999999</v>
      </c>
    </row>
    <row r="17" spans="1:15" x14ac:dyDescent="0.25">
      <c r="A17" s="32"/>
      <c r="B17" s="32"/>
      <c r="C17" s="32"/>
      <c r="D17" s="7">
        <v>3</v>
      </c>
      <c r="E17" s="6">
        <v>2.0512999999999999</v>
      </c>
      <c r="F17" s="6">
        <v>0.88480000000000003</v>
      </c>
      <c r="G17" s="6">
        <v>0.30149999999999999</v>
      </c>
      <c r="H17" s="6">
        <v>0.27239999999999998</v>
      </c>
      <c r="I17" s="6">
        <v>0.2432</v>
      </c>
      <c r="J17" s="6">
        <v>0.21410000000000001</v>
      </c>
      <c r="K17" s="6">
        <v>0.18509999999999999</v>
      </c>
      <c r="L17" s="6">
        <v>0.1542</v>
      </c>
      <c r="M17" s="6">
        <v>0.14799999999999999</v>
      </c>
      <c r="N17" s="6">
        <v>0.14330000000000001</v>
      </c>
      <c r="O17" s="6">
        <v>0.14019999999999999</v>
      </c>
    </row>
    <row r="18" spans="1:15" x14ac:dyDescent="0.25">
      <c r="A18" s="32"/>
      <c r="B18" s="32"/>
      <c r="C18" s="32"/>
      <c r="D18" s="7">
        <v>4</v>
      </c>
      <c r="E18" s="6">
        <v>2.4253999999999998</v>
      </c>
      <c r="F18" s="6">
        <v>1.0321</v>
      </c>
      <c r="G18" s="6">
        <v>0.33560000000000001</v>
      </c>
      <c r="H18" s="6">
        <v>0.30180000000000001</v>
      </c>
      <c r="I18" s="6">
        <v>0.2681</v>
      </c>
      <c r="J18" s="6">
        <v>0.23430000000000001</v>
      </c>
      <c r="K18" s="6">
        <v>0.20780000000000001</v>
      </c>
      <c r="L18" s="6">
        <v>0.16889999999999999</v>
      </c>
      <c r="M18" s="6">
        <v>0.16109999999999999</v>
      </c>
      <c r="N18" s="6">
        <v>0.15529999999999999</v>
      </c>
      <c r="O18" s="6">
        <v>0.15129999999999999</v>
      </c>
    </row>
    <row r="19" spans="1:15" x14ac:dyDescent="0.25">
      <c r="A19" s="32">
        <f t="shared" ref="A19" si="0">A15+1</f>
        <v>3</v>
      </c>
      <c r="B19" s="32" t="s">
        <v>153</v>
      </c>
      <c r="C19" s="32" t="s">
        <v>141</v>
      </c>
      <c r="D19" s="7">
        <v>1</v>
      </c>
      <c r="E19" s="6">
        <v>0.65180000000000005</v>
      </c>
      <c r="F19" s="6">
        <v>0.29509999999999997</v>
      </c>
      <c r="G19" s="6">
        <v>0.1166</v>
      </c>
      <c r="H19" s="6">
        <v>0.1067</v>
      </c>
      <c r="I19" s="6">
        <v>9.69E-2</v>
      </c>
      <c r="J19" s="6">
        <v>8.6999999999999994E-2</v>
      </c>
      <c r="K19" s="6">
        <v>6.9900000000000004E-2</v>
      </c>
      <c r="L19" s="6">
        <v>6.2300000000000001E-2</v>
      </c>
      <c r="M19" s="6">
        <v>6.0999999999999999E-2</v>
      </c>
      <c r="N19" s="6">
        <v>5.96E-2</v>
      </c>
      <c r="O19" s="6">
        <v>5.8999999999999997E-2</v>
      </c>
    </row>
    <row r="20" spans="1:15" x14ac:dyDescent="0.25">
      <c r="A20" s="32"/>
      <c r="B20" s="32"/>
      <c r="C20" s="32"/>
      <c r="D20" s="7">
        <v>2</v>
      </c>
      <c r="E20" s="6">
        <v>0.8387</v>
      </c>
      <c r="F20" s="6">
        <v>0.36870000000000003</v>
      </c>
      <c r="G20" s="6">
        <v>0.13370000000000001</v>
      </c>
      <c r="H20" s="6">
        <v>0.1215</v>
      </c>
      <c r="I20" s="6">
        <v>0.10929999999999999</v>
      </c>
      <c r="J20" s="6">
        <v>9.7000000000000003E-2</v>
      </c>
      <c r="K20" s="6">
        <v>8.1199999999999994E-2</v>
      </c>
      <c r="L20" s="6">
        <v>6.9699999999999998E-2</v>
      </c>
      <c r="M20" s="6">
        <v>6.7400000000000002E-2</v>
      </c>
      <c r="N20" s="6">
        <v>6.5600000000000006E-2</v>
      </c>
      <c r="O20" s="6">
        <v>6.4500000000000002E-2</v>
      </c>
    </row>
    <row r="21" spans="1:15" x14ac:dyDescent="0.25">
      <c r="A21" s="32"/>
      <c r="B21" s="32"/>
      <c r="C21" s="32"/>
      <c r="D21" s="7">
        <v>3</v>
      </c>
      <c r="E21" s="6">
        <v>1.0256000000000001</v>
      </c>
      <c r="F21" s="6">
        <v>0.44240000000000002</v>
      </c>
      <c r="G21" s="6">
        <v>0.1507</v>
      </c>
      <c r="H21" s="6">
        <v>0.1361</v>
      </c>
      <c r="I21" s="6">
        <v>0.1216</v>
      </c>
      <c r="J21" s="6">
        <v>0.107</v>
      </c>
      <c r="K21" s="6">
        <v>9.2600000000000002E-2</v>
      </c>
      <c r="L21" s="6">
        <v>7.6999999999999999E-2</v>
      </c>
      <c r="M21" s="6">
        <v>7.3899999999999993E-2</v>
      </c>
      <c r="N21" s="6">
        <v>7.17E-2</v>
      </c>
      <c r="O21" s="6">
        <v>7.0099999999999996E-2</v>
      </c>
    </row>
    <row r="22" spans="1:15" x14ac:dyDescent="0.25">
      <c r="A22" s="32"/>
      <c r="B22" s="32"/>
      <c r="C22" s="32"/>
      <c r="D22" s="7">
        <v>4</v>
      </c>
      <c r="E22" s="6">
        <v>1.2125999999999999</v>
      </c>
      <c r="F22" s="6">
        <v>0.51600000000000001</v>
      </c>
      <c r="G22" s="6">
        <v>0.1678</v>
      </c>
      <c r="H22" s="6">
        <v>0.15090000000000001</v>
      </c>
      <c r="I22" s="6">
        <v>0.13400000000000001</v>
      </c>
      <c r="J22" s="6">
        <v>0.1171</v>
      </c>
      <c r="K22" s="6">
        <v>0.10390000000000001</v>
      </c>
      <c r="L22" s="6">
        <v>8.43E-2</v>
      </c>
      <c r="M22" s="6">
        <v>8.0600000000000005E-2</v>
      </c>
      <c r="N22" s="6">
        <v>7.7700000000000005E-2</v>
      </c>
      <c r="O22" s="6">
        <v>7.5700000000000003E-2</v>
      </c>
    </row>
    <row r="23" spans="1:15" x14ac:dyDescent="0.25">
      <c r="A23" s="32">
        <f t="shared" ref="A23" si="1">A19+1</f>
        <v>4</v>
      </c>
      <c r="B23" s="32" t="s">
        <v>153</v>
      </c>
      <c r="C23" s="32" t="s">
        <v>155</v>
      </c>
      <c r="D23" s="7">
        <v>1</v>
      </c>
      <c r="E23" s="6">
        <v>0.32579999999999998</v>
      </c>
      <c r="F23" s="6">
        <v>0.14749999999999999</v>
      </c>
      <c r="G23" s="6">
        <v>5.8299999999999998E-2</v>
      </c>
      <c r="H23" s="6">
        <v>5.33E-2</v>
      </c>
      <c r="I23" s="6">
        <v>4.8399999999999999E-2</v>
      </c>
      <c r="J23" s="6">
        <v>4.3400000000000001E-2</v>
      </c>
      <c r="K23" s="6">
        <v>3.49E-2</v>
      </c>
      <c r="L23" s="6">
        <v>3.1199999999999999E-2</v>
      </c>
      <c r="M23" s="6">
        <v>3.0499999999999999E-2</v>
      </c>
      <c r="N23" s="6">
        <v>2.98E-2</v>
      </c>
      <c r="O23" s="6">
        <v>2.9600000000000001E-2</v>
      </c>
    </row>
    <row r="24" spans="1:15" x14ac:dyDescent="0.25">
      <c r="A24" s="32"/>
      <c r="B24" s="32"/>
      <c r="C24" s="32"/>
      <c r="D24" s="7">
        <v>2</v>
      </c>
      <c r="E24" s="6">
        <v>0.41949999999999998</v>
      </c>
      <c r="F24" s="6">
        <v>0.18429999999999999</v>
      </c>
      <c r="G24" s="6">
        <v>6.6799999999999998E-2</v>
      </c>
      <c r="H24" s="6">
        <v>6.0699999999999997E-2</v>
      </c>
      <c r="I24" s="6">
        <v>5.4600000000000003E-2</v>
      </c>
      <c r="J24" s="6">
        <v>4.8500000000000001E-2</v>
      </c>
      <c r="K24" s="6">
        <v>4.07E-2</v>
      </c>
      <c r="L24" s="6">
        <v>3.49E-2</v>
      </c>
      <c r="M24" s="6">
        <v>3.3599999999999998E-2</v>
      </c>
      <c r="N24" s="6">
        <v>3.2899999999999999E-2</v>
      </c>
      <c r="O24" s="6">
        <v>3.2300000000000002E-2</v>
      </c>
    </row>
    <row r="25" spans="1:15" x14ac:dyDescent="0.25">
      <c r="A25" s="32"/>
      <c r="B25" s="32"/>
      <c r="C25" s="32"/>
      <c r="D25" s="7">
        <v>3</v>
      </c>
      <c r="E25" s="6">
        <v>0.51290000000000002</v>
      </c>
      <c r="F25" s="6">
        <v>0.22120000000000001</v>
      </c>
      <c r="G25" s="6">
        <v>7.5399999999999995E-2</v>
      </c>
      <c r="H25" s="6">
        <v>6.8199999999999997E-2</v>
      </c>
      <c r="I25" s="6">
        <v>6.0900000000000003E-2</v>
      </c>
      <c r="J25" s="6">
        <v>5.3600000000000002E-2</v>
      </c>
      <c r="K25" s="6">
        <v>4.6300000000000001E-2</v>
      </c>
      <c r="L25" s="6">
        <v>3.85E-2</v>
      </c>
      <c r="M25" s="6">
        <v>3.6900000000000002E-2</v>
      </c>
      <c r="N25" s="6">
        <v>3.5799999999999998E-2</v>
      </c>
      <c r="O25" s="6">
        <v>3.5200000000000002E-2</v>
      </c>
    </row>
    <row r="26" spans="1:15" x14ac:dyDescent="0.25">
      <c r="A26" s="32"/>
      <c r="B26" s="32"/>
      <c r="C26" s="32"/>
      <c r="D26" s="7">
        <v>4</v>
      </c>
      <c r="E26" s="6">
        <v>0.60640000000000005</v>
      </c>
      <c r="F26" s="6">
        <v>0.2581</v>
      </c>
      <c r="G26" s="6">
        <v>8.3900000000000002E-2</v>
      </c>
      <c r="H26" s="6">
        <v>7.5399999999999995E-2</v>
      </c>
      <c r="I26" s="6">
        <v>6.7000000000000004E-2</v>
      </c>
      <c r="J26" s="6">
        <v>5.8500000000000003E-2</v>
      </c>
      <c r="K26" s="6">
        <v>5.1799999999999999E-2</v>
      </c>
      <c r="L26" s="6">
        <v>4.2299999999999997E-2</v>
      </c>
      <c r="M26" s="6">
        <v>4.0300000000000002E-2</v>
      </c>
      <c r="N26" s="6">
        <v>3.8699999999999998E-2</v>
      </c>
      <c r="O26" s="6">
        <v>3.78E-2</v>
      </c>
    </row>
    <row r="27" spans="1:15" x14ac:dyDescent="0.25">
      <c r="A27" s="32">
        <f t="shared" ref="A27" si="2">A23+1</f>
        <v>5</v>
      </c>
      <c r="B27" s="32" t="s">
        <v>153</v>
      </c>
      <c r="C27" s="32" t="s">
        <v>132</v>
      </c>
      <c r="D27" s="7">
        <v>1</v>
      </c>
      <c r="E27" s="6">
        <v>0.16289999999999999</v>
      </c>
      <c r="F27" s="6">
        <v>7.3700000000000002E-2</v>
      </c>
      <c r="G27" s="6">
        <v>2.92E-2</v>
      </c>
      <c r="H27" s="6">
        <v>2.6700000000000002E-2</v>
      </c>
      <c r="I27" s="6">
        <v>2.4299999999999999E-2</v>
      </c>
      <c r="J27" s="6">
        <v>2.18E-2</v>
      </c>
      <c r="K27" s="6">
        <v>1.7600000000000001E-2</v>
      </c>
      <c r="L27" s="6">
        <v>1.5599999999999999E-2</v>
      </c>
      <c r="M27" s="6">
        <v>1.5100000000000001E-2</v>
      </c>
      <c r="N27" s="6">
        <v>1.49E-2</v>
      </c>
      <c r="O27" s="6">
        <v>1.47E-2</v>
      </c>
    </row>
    <row r="28" spans="1:15" x14ac:dyDescent="0.25">
      <c r="A28" s="32"/>
      <c r="B28" s="32"/>
      <c r="C28" s="32"/>
      <c r="D28" s="7">
        <v>2</v>
      </c>
      <c r="E28" s="6">
        <v>0.20960000000000001</v>
      </c>
      <c r="F28" s="6">
        <v>9.2100000000000001E-2</v>
      </c>
      <c r="G28" s="6">
        <v>3.3399999999999999E-2</v>
      </c>
      <c r="H28" s="6">
        <v>3.0300000000000001E-2</v>
      </c>
      <c r="I28" s="6">
        <v>2.7300000000000001E-2</v>
      </c>
      <c r="J28" s="6">
        <v>2.4299999999999999E-2</v>
      </c>
      <c r="K28" s="6">
        <v>2.0299999999999999E-2</v>
      </c>
      <c r="L28" s="6">
        <v>1.7399999999999999E-2</v>
      </c>
      <c r="M28" s="6">
        <v>1.6899999999999998E-2</v>
      </c>
      <c r="N28" s="6">
        <v>1.6500000000000001E-2</v>
      </c>
      <c r="O28" s="6">
        <v>1.6199999999999999E-2</v>
      </c>
    </row>
    <row r="29" spans="1:15" x14ac:dyDescent="0.25">
      <c r="A29" s="32"/>
      <c r="B29" s="32"/>
      <c r="C29" s="32"/>
      <c r="D29" s="7">
        <v>3</v>
      </c>
      <c r="E29" s="6">
        <v>0.25640000000000002</v>
      </c>
      <c r="F29" s="6">
        <v>0.1106</v>
      </c>
      <c r="G29" s="6">
        <v>3.7600000000000001E-2</v>
      </c>
      <c r="H29" s="6">
        <v>3.4000000000000002E-2</v>
      </c>
      <c r="I29" s="6">
        <v>3.0300000000000001E-2</v>
      </c>
      <c r="J29" s="6">
        <v>2.6700000000000002E-2</v>
      </c>
      <c r="K29" s="6">
        <v>2.3099999999999999E-2</v>
      </c>
      <c r="L29" s="6">
        <v>1.9400000000000001E-2</v>
      </c>
      <c r="M29" s="6">
        <v>1.8499999999999999E-2</v>
      </c>
      <c r="N29" s="6">
        <v>1.7999999999999999E-2</v>
      </c>
      <c r="O29" s="6">
        <v>1.7600000000000001E-2</v>
      </c>
    </row>
    <row r="30" spans="1:15" x14ac:dyDescent="0.25">
      <c r="A30" s="32"/>
      <c r="B30" s="32"/>
      <c r="C30" s="32"/>
      <c r="D30" s="7">
        <v>4</v>
      </c>
      <c r="E30" s="6">
        <v>0.30309999999999998</v>
      </c>
      <c r="F30" s="6">
        <v>0.12909999999999999</v>
      </c>
      <c r="G30" s="6">
        <v>4.1799999999999997E-2</v>
      </c>
      <c r="H30" s="6">
        <v>3.7699999999999997E-2</v>
      </c>
      <c r="I30" s="6">
        <v>3.3500000000000002E-2</v>
      </c>
      <c r="J30" s="6">
        <v>2.9399999999999999E-2</v>
      </c>
      <c r="K30" s="6">
        <v>2.5999999999999999E-2</v>
      </c>
      <c r="L30" s="6">
        <v>2.1100000000000001E-2</v>
      </c>
      <c r="M30" s="6">
        <v>0.02</v>
      </c>
      <c r="N30" s="6">
        <v>1.9400000000000001E-2</v>
      </c>
      <c r="O30" s="6">
        <v>1.89E-2</v>
      </c>
    </row>
    <row r="31" spans="1:15" x14ac:dyDescent="0.25">
      <c r="D31" s="2"/>
      <c r="E31" s="17"/>
      <c r="F31" s="17"/>
      <c r="G31" s="17"/>
      <c r="H31" s="17"/>
      <c r="I31" s="17"/>
      <c r="J31" s="17"/>
      <c r="K31" s="17"/>
      <c r="L31" s="17"/>
      <c r="N31" s="27" t="str">
        <f>A7</f>
        <v>PLAN 01</v>
      </c>
      <c r="O31" s="28"/>
    </row>
    <row r="32" spans="1:15" s="8" customForma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16.5" customHeight="1" x14ac:dyDescent="0.25">
      <c r="A33" s="29" t="s">
        <v>29</v>
      </c>
      <c r="B33" s="29" t="s">
        <v>3</v>
      </c>
      <c r="C33" s="29"/>
      <c r="D33" s="29" t="s">
        <v>4</v>
      </c>
      <c r="E33" s="29" t="s">
        <v>5</v>
      </c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ht="16.5" customHeight="1" x14ac:dyDescent="0.25">
      <c r="A34" s="29"/>
      <c r="B34" s="29" t="s">
        <v>6</v>
      </c>
      <c r="C34" s="29"/>
      <c r="D34" s="29"/>
      <c r="E34" s="29" t="s">
        <v>7</v>
      </c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5">
      <c r="A35" s="29"/>
      <c r="B35" s="29"/>
      <c r="C35" s="29"/>
      <c r="D35" s="29"/>
      <c r="E35" s="11" t="s">
        <v>8</v>
      </c>
      <c r="F35" s="11" t="s">
        <v>9</v>
      </c>
      <c r="G35" s="11" t="s">
        <v>10</v>
      </c>
      <c r="H35" s="11" t="s">
        <v>11</v>
      </c>
      <c r="I35" s="11" t="s">
        <v>12</v>
      </c>
      <c r="J35" s="11" t="s">
        <v>13</v>
      </c>
      <c r="K35" s="11" t="s">
        <v>14</v>
      </c>
      <c r="L35" s="11" t="s">
        <v>15</v>
      </c>
      <c r="M35" s="11" t="s">
        <v>16</v>
      </c>
      <c r="N35" s="11" t="s">
        <v>17</v>
      </c>
      <c r="O35" s="11" t="s">
        <v>18</v>
      </c>
    </row>
    <row r="36" spans="1:15" ht="33" customHeight="1" x14ac:dyDescent="0.25">
      <c r="A36" s="29"/>
      <c r="B36" s="29"/>
      <c r="C36" s="29"/>
      <c r="D36" s="29"/>
      <c r="E36" s="19" t="s">
        <v>19</v>
      </c>
      <c r="F36" s="19" t="s">
        <v>20</v>
      </c>
      <c r="G36" s="19" t="s">
        <v>21</v>
      </c>
      <c r="H36" s="19" t="s">
        <v>22</v>
      </c>
      <c r="I36" s="19" t="s">
        <v>23</v>
      </c>
      <c r="J36" s="19" t="s">
        <v>24</v>
      </c>
      <c r="K36" s="19" t="s">
        <v>25</v>
      </c>
      <c r="L36" s="19" t="s">
        <v>26</v>
      </c>
      <c r="M36" s="19" t="s">
        <v>27</v>
      </c>
      <c r="N36" s="19" t="s">
        <v>28</v>
      </c>
      <c r="O36" s="19" t="s">
        <v>107</v>
      </c>
    </row>
    <row r="37" spans="1:15" x14ac:dyDescent="0.25">
      <c r="A37" s="32">
        <f>A27+1</f>
        <v>6</v>
      </c>
      <c r="B37" s="32" t="s">
        <v>157</v>
      </c>
      <c r="C37" s="32" t="s">
        <v>154</v>
      </c>
      <c r="D37" s="7">
        <v>1</v>
      </c>
      <c r="E37" s="6">
        <v>2.6953</v>
      </c>
      <c r="F37" s="6">
        <v>1.2383999999999999</v>
      </c>
      <c r="G37" s="6">
        <v>0.51</v>
      </c>
      <c r="H37" s="6">
        <v>0.46949999999999997</v>
      </c>
      <c r="I37" s="6">
        <v>0.42899999999999999</v>
      </c>
      <c r="J37" s="6">
        <v>0.38850000000000001</v>
      </c>
      <c r="K37" s="6">
        <v>0.3196</v>
      </c>
      <c r="L37" s="6">
        <v>0.28839999999999999</v>
      </c>
      <c r="M37" s="6">
        <v>0.28220000000000001</v>
      </c>
      <c r="N37" s="6">
        <v>0.27750000000000002</v>
      </c>
      <c r="O37" s="6">
        <v>0.27439999999999998</v>
      </c>
    </row>
    <row r="38" spans="1:15" x14ac:dyDescent="0.25">
      <c r="A38" s="32"/>
      <c r="B38" s="32"/>
      <c r="C38" s="32"/>
      <c r="D38" s="7">
        <v>2</v>
      </c>
      <c r="E38" s="6">
        <v>3.4815</v>
      </c>
      <c r="F38" s="6">
        <v>1.5634999999999999</v>
      </c>
      <c r="G38" s="6">
        <v>0.60460000000000003</v>
      </c>
      <c r="H38" s="6">
        <v>0.55459999999999998</v>
      </c>
      <c r="I38" s="6">
        <v>0.50460000000000005</v>
      </c>
      <c r="J38" s="6">
        <v>0.4546</v>
      </c>
      <c r="K38" s="6">
        <v>0.3649</v>
      </c>
      <c r="L38" s="6">
        <v>0.318</v>
      </c>
      <c r="M38" s="6">
        <v>0.30859999999999999</v>
      </c>
      <c r="N38" s="6">
        <v>0.30149999999999999</v>
      </c>
      <c r="O38" s="6">
        <v>0.2969</v>
      </c>
    </row>
    <row r="39" spans="1:15" x14ac:dyDescent="0.25">
      <c r="A39" s="32"/>
      <c r="B39" s="32"/>
      <c r="C39" s="32"/>
      <c r="D39" s="7">
        <v>3</v>
      </c>
      <c r="E39" s="6">
        <v>4.2676999999999996</v>
      </c>
      <c r="F39" s="6">
        <v>1.8886000000000001</v>
      </c>
      <c r="G39" s="6">
        <v>0.69899999999999995</v>
      </c>
      <c r="H39" s="6">
        <v>0.63949999999999996</v>
      </c>
      <c r="I39" s="6">
        <v>0.57999999999999996</v>
      </c>
      <c r="J39" s="6">
        <v>0.52049999999999996</v>
      </c>
      <c r="K39" s="6">
        <v>0.41060000000000002</v>
      </c>
      <c r="L39" s="6">
        <v>0.3478</v>
      </c>
      <c r="M39" s="6">
        <v>0.33510000000000001</v>
      </c>
      <c r="N39" s="6">
        <v>0.32579999999999998</v>
      </c>
      <c r="O39" s="6">
        <v>0.3196</v>
      </c>
    </row>
    <row r="40" spans="1:15" x14ac:dyDescent="0.25">
      <c r="A40" s="32"/>
      <c r="B40" s="32"/>
      <c r="C40" s="32"/>
      <c r="D40" s="7">
        <v>4</v>
      </c>
      <c r="E40" s="6">
        <v>5.0541</v>
      </c>
      <c r="F40" s="6">
        <v>2.2136999999999998</v>
      </c>
      <c r="G40" s="6">
        <v>0.79349999999999998</v>
      </c>
      <c r="H40" s="6">
        <v>0.72450000000000003</v>
      </c>
      <c r="I40" s="6">
        <v>0.65539999999999998</v>
      </c>
      <c r="J40" s="6">
        <v>0.58640000000000003</v>
      </c>
      <c r="K40" s="6">
        <v>0.45619999999999999</v>
      </c>
      <c r="L40" s="6">
        <v>0.37740000000000001</v>
      </c>
      <c r="M40" s="6">
        <v>0.36180000000000001</v>
      </c>
      <c r="N40" s="6">
        <v>0.3498</v>
      </c>
      <c r="O40" s="6">
        <v>0.34200000000000003</v>
      </c>
    </row>
    <row r="41" spans="1:15" ht="16.5" customHeight="1" x14ac:dyDescent="0.25">
      <c r="A41" s="32">
        <f>A37+1</f>
        <v>7</v>
      </c>
      <c r="B41" s="32" t="s">
        <v>157</v>
      </c>
      <c r="C41" s="32" t="s">
        <v>123</v>
      </c>
      <c r="D41" s="7">
        <v>1</v>
      </c>
      <c r="E41" s="6">
        <v>1.3475999999999999</v>
      </c>
      <c r="F41" s="6">
        <v>0.61929999999999996</v>
      </c>
      <c r="G41" s="6">
        <v>0.255</v>
      </c>
      <c r="H41" s="6">
        <v>0.23480000000000001</v>
      </c>
      <c r="I41" s="6">
        <v>0.2145</v>
      </c>
      <c r="J41" s="6">
        <v>0.1943</v>
      </c>
      <c r="K41" s="6">
        <v>0.1598</v>
      </c>
      <c r="L41" s="6">
        <v>0.14419999999999999</v>
      </c>
      <c r="M41" s="6">
        <v>0.1411</v>
      </c>
      <c r="N41" s="6">
        <v>0.1386</v>
      </c>
      <c r="O41" s="6">
        <v>0.1371</v>
      </c>
    </row>
    <row r="42" spans="1:15" x14ac:dyDescent="0.25">
      <c r="A42" s="32"/>
      <c r="B42" s="32"/>
      <c r="C42" s="32"/>
      <c r="D42" s="7">
        <v>2</v>
      </c>
      <c r="E42" s="6">
        <v>1.7405999999999999</v>
      </c>
      <c r="F42" s="6">
        <v>0.78169999999999995</v>
      </c>
      <c r="G42" s="6">
        <v>0.30220000000000002</v>
      </c>
      <c r="H42" s="6">
        <v>0.2772</v>
      </c>
      <c r="I42" s="6">
        <v>0.25219999999999998</v>
      </c>
      <c r="J42" s="6">
        <v>0.22720000000000001</v>
      </c>
      <c r="K42" s="6">
        <v>0.1825</v>
      </c>
      <c r="L42" s="6">
        <v>0.15909999999999999</v>
      </c>
      <c r="M42" s="6">
        <v>0.1542</v>
      </c>
      <c r="N42" s="6">
        <v>0.15090000000000001</v>
      </c>
      <c r="O42" s="6">
        <v>0.1484</v>
      </c>
    </row>
    <row r="43" spans="1:15" x14ac:dyDescent="0.25">
      <c r="A43" s="32"/>
      <c r="B43" s="32"/>
      <c r="C43" s="32"/>
      <c r="D43" s="7">
        <v>3</v>
      </c>
      <c r="E43" s="6">
        <v>2.1337999999999999</v>
      </c>
      <c r="F43" s="6">
        <v>0.94440000000000002</v>
      </c>
      <c r="G43" s="6">
        <v>0.34960000000000002</v>
      </c>
      <c r="H43" s="6">
        <v>0.31979999999999997</v>
      </c>
      <c r="I43" s="6">
        <v>0.28999999999999998</v>
      </c>
      <c r="J43" s="6">
        <v>0.2601</v>
      </c>
      <c r="K43" s="6">
        <v>0.2054</v>
      </c>
      <c r="L43" s="6">
        <v>0.17380000000000001</v>
      </c>
      <c r="M43" s="6">
        <v>0.1676</v>
      </c>
      <c r="N43" s="6">
        <v>0.16289999999999999</v>
      </c>
      <c r="O43" s="6">
        <v>0.1598</v>
      </c>
    </row>
    <row r="44" spans="1:15" x14ac:dyDescent="0.25">
      <c r="A44" s="32"/>
      <c r="B44" s="32"/>
      <c r="C44" s="32"/>
      <c r="D44" s="7">
        <v>4</v>
      </c>
      <c r="E44" s="6">
        <v>2.5270999999999999</v>
      </c>
      <c r="F44" s="6">
        <v>1.1069</v>
      </c>
      <c r="G44" s="6">
        <v>0.39679999999999999</v>
      </c>
      <c r="H44" s="6">
        <v>0.36230000000000001</v>
      </c>
      <c r="I44" s="6">
        <v>0.32779999999999998</v>
      </c>
      <c r="J44" s="6">
        <v>0.29330000000000001</v>
      </c>
      <c r="K44" s="6">
        <v>0.2281</v>
      </c>
      <c r="L44" s="6">
        <v>0.18870000000000001</v>
      </c>
      <c r="M44" s="6">
        <v>0.18090000000000001</v>
      </c>
      <c r="N44" s="6">
        <v>0.1749</v>
      </c>
      <c r="O44" s="6">
        <v>0.1711</v>
      </c>
    </row>
    <row r="45" spans="1:15" ht="16.5" customHeight="1" x14ac:dyDescent="0.25">
      <c r="A45" s="32">
        <f t="shared" ref="A45" si="3">A41+1</f>
        <v>8</v>
      </c>
      <c r="B45" s="32" t="s">
        <v>157</v>
      </c>
      <c r="C45" s="32" t="s">
        <v>141</v>
      </c>
      <c r="D45" s="7">
        <v>1</v>
      </c>
      <c r="E45" s="6">
        <v>0.67379999999999995</v>
      </c>
      <c r="F45" s="6">
        <v>0.3095</v>
      </c>
      <c r="G45" s="6">
        <v>0.1275</v>
      </c>
      <c r="H45" s="6">
        <v>0.1174</v>
      </c>
      <c r="I45" s="6">
        <v>0.10730000000000001</v>
      </c>
      <c r="J45" s="6">
        <v>9.7199999999999995E-2</v>
      </c>
      <c r="K45" s="6">
        <v>7.9899999999999999E-2</v>
      </c>
      <c r="L45" s="6">
        <v>7.2099999999999997E-2</v>
      </c>
      <c r="M45" s="6">
        <v>7.0499999999999993E-2</v>
      </c>
      <c r="N45" s="6">
        <v>6.9400000000000003E-2</v>
      </c>
      <c r="O45" s="6">
        <v>6.8500000000000005E-2</v>
      </c>
    </row>
    <row r="46" spans="1:15" x14ac:dyDescent="0.25">
      <c r="A46" s="32"/>
      <c r="B46" s="32"/>
      <c r="C46" s="32"/>
      <c r="D46" s="7">
        <v>2</v>
      </c>
      <c r="E46" s="6">
        <v>0.87029999999999996</v>
      </c>
      <c r="F46" s="6">
        <v>0.39100000000000001</v>
      </c>
      <c r="G46" s="6">
        <v>0.15110000000000001</v>
      </c>
      <c r="H46" s="6">
        <v>0.1386</v>
      </c>
      <c r="I46" s="6">
        <v>0.12620000000000001</v>
      </c>
      <c r="J46" s="6">
        <v>0.1137</v>
      </c>
      <c r="K46" s="6">
        <v>9.1200000000000003E-2</v>
      </c>
      <c r="L46" s="6">
        <v>7.9399999999999998E-2</v>
      </c>
      <c r="M46" s="6">
        <v>7.7200000000000005E-2</v>
      </c>
      <c r="N46" s="6">
        <v>7.5399999999999995E-2</v>
      </c>
      <c r="O46" s="6">
        <v>7.4300000000000005E-2</v>
      </c>
    </row>
    <row r="47" spans="1:15" x14ac:dyDescent="0.25">
      <c r="A47" s="32"/>
      <c r="B47" s="32"/>
      <c r="C47" s="32"/>
      <c r="D47" s="7">
        <v>3</v>
      </c>
      <c r="E47" s="6">
        <v>1.0669999999999999</v>
      </c>
      <c r="F47" s="6">
        <v>0.47220000000000001</v>
      </c>
      <c r="G47" s="6">
        <v>0.17469999999999999</v>
      </c>
      <c r="H47" s="6">
        <v>0.15989999999999999</v>
      </c>
      <c r="I47" s="6">
        <v>0.14499999999999999</v>
      </c>
      <c r="J47" s="6">
        <v>0.13020000000000001</v>
      </c>
      <c r="K47" s="6">
        <v>0.1026</v>
      </c>
      <c r="L47" s="6">
        <v>8.6999999999999994E-2</v>
      </c>
      <c r="M47" s="6">
        <v>8.3900000000000002E-2</v>
      </c>
      <c r="N47" s="6">
        <v>8.14E-2</v>
      </c>
      <c r="O47" s="6">
        <v>7.9899999999999999E-2</v>
      </c>
    </row>
    <row r="48" spans="1:15" x14ac:dyDescent="0.25">
      <c r="A48" s="32"/>
      <c r="B48" s="32"/>
      <c r="C48" s="32"/>
      <c r="D48" s="7">
        <v>4</v>
      </c>
      <c r="E48" s="6">
        <v>1.2635000000000001</v>
      </c>
      <c r="F48" s="6">
        <v>0.5534</v>
      </c>
      <c r="G48" s="6">
        <v>0.19850000000000001</v>
      </c>
      <c r="H48" s="6">
        <v>0.1812</v>
      </c>
      <c r="I48" s="6">
        <v>0.16389999999999999</v>
      </c>
      <c r="J48" s="6">
        <v>0.14660000000000001</v>
      </c>
      <c r="K48" s="6">
        <v>0.1142</v>
      </c>
      <c r="L48" s="6">
        <v>9.4399999999999998E-2</v>
      </c>
      <c r="M48" s="6">
        <v>9.0300000000000005E-2</v>
      </c>
      <c r="N48" s="6">
        <v>8.7499999999999994E-2</v>
      </c>
      <c r="O48" s="6">
        <v>8.5500000000000007E-2</v>
      </c>
    </row>
    <row r="49" spans="1:15" ht="16.5" customHeight="1" x14ac:dyDescent="0.25">
      <c r="A49" s="32">
        <f t="shared" ref="A49" si="4">A45+1</f>
        <v>9</v>
      </c>
      <c r="B49" s="32" t="s">
        <v>157</v>
      </c>
      <c r="C49" s="32" t="s">
        <v>155</v>
      </c>
      <c r="D49" s="7">
        <v>1</v>
      </c>
      <c r="E49" s="6">
        <v>0.33689999999999998</v>
      </c>
      <c r="F49" s="6">
        <v>0.15490000000000001</v>
      </c>
      <c r="G49" s="6">
        <v>6.3600000000000004E-2</v>
      </c>
      <c r="H49" s="6">
        <v>5.8599999999999999E-2</v>
      </c>
      <c r="I49" s="6">
        <v>5.3600000000000002E-2</v>
      </c>
      <c r="J49" s="6">
        <v>4.8500000000000001E-2</v>
      </c>
      <c r="K49" s="6">
        <v>3.9800000000000002E-2</v>
      </c>
      <c r="L49" s="6">
        <v>3.5999999999999997E-2</v>
      </c>
      <c r="M49" s="6">
        <v>3.5200000000000002E-2</v>
      </c>
      <c r="N49" s="6">
        <v>3.4700000000000002E-2</v>
      </c>
      <c r="O49" s="6">
        <v>3.4299999999999997E-2</v>
      </c>
    </row>
    <row r="50" spans="1:15" x14ac:dyDescent="0.25">
      <c r="A50" s="32"/>
      <c r="B50" s="32"/>
      <c r="C50" s="32"/>
      <c r="D50" s="7">
        <v>2</v>
      </c>
      <c r="E50" s="6">
        <v>0.43530000000000002</v>
      </c>
      <c r="F50" s="6">
        <v>0.19539999999999999</v>
      </c>
      <c r="G50" s="6">
        <v>7.5700000000000003E-2</v>
      </c>
      <c r="H50" s="6">
        <v>6.9400000000000003E-2</v>
      </c>
      <c r="I50" s="6">
        <v>6.3100000000000003E-2</v>
      </c>
      <c r="J50" s="6">
        <v>5.67E-2</v>
      </c>
      <c r="K50" s="6">
        <v>4.5600000000000002E-2</v>
      </c>
      <c r="L50" s="6">
        <v>3.9800000000000002E-2</v>
      </c>
      <c r="M50" s="6">
        <v>3.85E-2</v>
      </c>
      <c r="N50" s="6">
        <v>3.7600000000000001E-2</v>
      </c>
      <c r="O50" s="6">
        <v>3.7199999999999997E-2</v>
      </c>
    </row>
    <row r="51" spans="1:15" x14ac:dyDescent="0.25">
      <c r="A51" s="32"/>
      <c r="B51" s="32"/>
      <c r="C51" s="32"/>
      <c r="D51" s="7">
        <v>3</v>
      </c>
      <c r="E51" s="6">
        <v>0.53339999999999999</v>
      </c>
      <c r="F51" s="6">
        <v>0.2361</v>
      </c>
      <c r="G51" s="6">
        <v>8.7499999999999994E-2</v>
      </c>
      <c r="H51" s="6">
        <v>0.08</v>
      </c>
      <c r="I51" s="6">
        <v>7.2499999999999995E-2</v>
      </c>
      <c r="J51" s="6">
        <v>6.5000000000000002E-2</v>
      </c>
      <c r="K51" s="6">
        <v>5.1400000000000001E-2</v>
      </c>
      <c r="L51" s="6">
        <v>4.3400000000000001E-2</v>
      </c>
      <c r="M51" s="6">
        <v>4.1799999999999997E-2</v>
      </c>
      <c r="N51" s="6">
        <v>4.07E-2</v>
      </c>
      <c r="O51" s="6">
        <v>3.9800000000000002E-2</v>
      </c>
    </row>
    <row r="52" spans="1:15" x14ac:dyDescent="0.25">
      <c r="A52" s="32"/>
      <c r="B52" s="32"/>
      <c r="C52" s="32"/>
      <c r="D52" s="7">
        <v>4</v>
      </c>
      <c r="E52" s="6">
        <v>0.63180000000000003</v>
      </c>
      <c r="F52" s="6">
        <v>0.27679999999999999</v>
      </c>
      <c r="G52" s="6">
        <v>9.9199999999999997E-2</v>
      </c>
      <c r="H52" s="6">
        <v>9.06E-2</v>
      </c>
      <c r="I52" s="6">
        <v>8.1900000000000001E-2</v>
      </c>
      <c r="J52" s="6">
        <v>7.3200000000000001E-2</v>
      </c>
      <c r="K52" s="6">
        <v>5.7000000000000002E-2</v>
      </c>
      <c r="L52" s="6">
        <v>4.7199999999999999E-2</v>
      </c>
      <c r="M52" s="6">
        <v>4.5199999999999997E-2</v>
      </c>
      <c r="N52" s="6">
        <v>4.3799999999999999E-2</v>
      </c>
      <c r="O52" s="6">
        <v>4.2700000000000002E-2</v>
      </c>
    </row>
    <row r="53" spans="1:15" ht="16.5" customHeight="1" x14ac:dyDescent="0.25">
      <c r="A53" s="32">
        <f t="shared" ref="A53" si="5">A49+1</f>
        <v>10</v>
      </c>
      <c r="B53" s="32" t="s">
        <v>157</v>
      </c>
      <c r="C53" s="32" t="s">
        <v>132</v>
      </c>
      <c r="D53" s="7">
        <v>1</v>
      </c>
      <c r="E53" s="6">
        <v>0.16850000000000001</v>
      </c>
      <c r="F53" s="6">
        <v>7.7399999999999997E-2</v>
      </c>
      <c r="G53" s="6">
        <v>3.1800000000000002E-2</v>
      </c>
      <c r="H53" s="6">
        <v>2.93E-2</v>
      </c>
      <c r="I53" s="6">
        <v>2.6800000000000001E-2</v>
      </c>
      <c r="J53" s="6">
        <v>2.4299999999999999E-2</v>
      </c>
      <c r="K53" s="6">
        <v>0.02</v>
      </c>
      <c r="L53" s="6">
        <v>1.7999999999999999E-2</v>
      </c>
      <c r="M53" s="6">
        <v>1.7600000000000001E-2</v>
      </c>
      <c r="N53" s="6">
        <v>1.7399999999999999E-2</v>
      </c>
      <c r="O53" s="6">
        <v>1.7100000000000001E-2</v>
      </c>
    </row>
    <row r="54" spans="1:15" x14ac:dyDescent="0.25">
      <c r="A54" s="32"/>
      <c r="B54" s="32"/>
      <c r="C54" s="32"/>
      <c r="D54" s="7">
        <v>2</v>
      </c>
      <c r="E54" s="6">
        <v>0.21759999999999999</v>
      </c>
      <c r="F54" s="6">
        <v>9.7699999999999995E-2</v>
      </c>
      <c r="G54" s="6">
        <v>3.78E-2</v>
      </c>
      <c r="H54" s="6">
        <v>3.4700000000000002E-2</v>
      </c>
      <c r="I54" s="6">
        <v>3.1600000000000003E-2</v>
      </c>
      <c r="J54" s="6">
        <v>2.8500000000000001E-2</v>
      </c>
      <c r="K54" s="6">
        <v>2.29E-2</v>
      </c>
      <c r="L54" s="6">
        <v>1.9800000000000002E-2</v>
      </c>
      <c r="M54" s="6">
        <v>1.9400000000000001E-2</v>
      </c>
      <c r="N54" s="6">
        <v>1.89E-2</v>
      </c>
      <c r="O54" s="6">
        <v>1.8499999999999999E-2</v>
      </c>
    </row>
    <row r="55" spans="1:15" x14ac:dyDescent="0.25">
      <c r="A55" s="32"/>
      <c r="B55" s="32"/>
      <c r="C55" s="32"/>
      <c r="D55" s="7">
        <v>3</v>
      </c>
      <c r="E55" s="6">
        <v>0.26679999999999998</v>
      </c>
      <c r="F55" s="6">
        <v>0.1179</v>
      </c>
      <c r="G55" s="6">
        <v>4.36E-2</v>
      </c>
      <c r="H55" s="6">
        <v>3.9899999999999998E-2</v>
      </c>
      <c r="I55" s="6">
        <v>3.6200000000000003E-2</v>
      </c>
      <c r="J55" s="6">
        <v>3.2500000000000001E-2</v>
      </c>
      <c r="K55" s="6">
        <v>2.5600000000000001E-2</v>
      </c>
      <c r="L55" s="6">
        <v>2.18E-2</v>
      </c>
      <c r="M55" s="6">
        <v>2.0899999999999998E-2</v>
      </c>
      <c r="N55" s="6">
        <v>2.0299999999999999E-2</v>
      </c>
      <c r="O55" s="6">
        <v>0.02</v>
      </c>
    </row>
    <row r="56" spans="1:15" x14ac:dyDescent="0.25">
      <c r="A56" s="32"/>
      <c r="B56" s="32"/>
      <c r="C56" s="32"/>
      <c r="D56" s="7">
        <v>4</v>
      </c>
      <c r="E56" s="6">
        <v>0.31580000000000003</v>
      </c>
      <c r="F56" s="6">
        <v>0.1384</v>
      </c>
      <c r="G56" s="6">
        <v>4.9599999999999998E-2</v>
      </c>
      <c r="H56" s="6">
        <v>4.53E-2</v>
      </c>
      <c r="I56" s="6">
        <v>4.1000000000000002E-2</v>
      </c>
      <c r="J56" s="6">
        <v>3.6700000000000003E-2</v>
      </c>
      <c r="K56" s="6">
        <v>2.8500000000000001E-2</v>
      </c>
      <c r="L56" s="6">
        <v>2.3599999999999999E-2</v>
      </c>
      <c r="M56" s="6">
        <v>2.2700000000000001E-2</v>
      </c>
      <c r="N56" s="6">
        <v>2.18E-2</v>
      </c>
      <c r="O56" s="6">
        <v>2.1399999999999999E-2</v>
      </c>
    </row>
    <row r="57" spans="1:15" x14ac:dyDescent="0.25">
      <c r="D57" s="2"/>
      <c r="E57" s="17"/>
      <c r="F57" s="17"/>
      <c r="G57" s="17"/>
      <c r="H57" s="17"/>
      <c r="I57" s="17"/>
      <c r="J57" s="17"/>
      <c r="K57" s="17"/>
      <c r="L57" s="17"/>
      <c r="N57" s="27" t="str">
        <f>A33</f>
        <v>PLAN 02</v>
      </c>
      <c r="O57" s="28"/>
    </row>
    <row r="58" spans="1:15" s="8" customForma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16.5" customHeight="1" x14ac:dyDescent="0.25">
      <c r="A59" s="29" t="s">
        <v>30</v>
      </c>
      <c r="B59" s="29" t="s">
        <v>3</v>
      </c>
      <c r="C59" s="29"/>
      <c r="D59" s="29" t="s">
        <v>4</v>
      </c>
      <c r="E59" s="29" t="s">
        <v>5</v>
      </c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1:15" ht="16.5" customHeight="1" x14ac:dyDescent="0.25">
      <c r="A60" s="29"/>
      <c r="B60" s="29" t="s">
        <v>6</v>
      </c>
      <c r="C60" s="29"/>
      <c r="D60" s="29"/>
      <c r="E60" s="29" t="s">
        <v>7</v>
      </c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15" ht="28.5" customHeight="1" x14ac:dyDescent="0.25">
      <c r="A61" s="29"/>
      <c r="B61" s="29"/>
      <c r="C61" s="29"/>
      <c r="D61" s="29"/>
      <c r="E61" s="11" t="s">
        <v>8</v>
      </c>
      <c r="F61" s="11" t="s">
        <v>9</v>
      </c>
      <c r="G61" s="11" t="s">
        <v>10</v>
      </c>
      <c r="H61" s="11" t="s">
        <v>11</v>
      </c>
      <c r="I61" s="11" t="s">
        <v>12</v>
      </c>
      <c r="J61" s="11" t="s">
        <v>13</v>
      </c>
      <c r="K61" s="11" t="s">
        <v>14</v>
      </c>
      <c r="L61" s="11" t="s">
        <v>15</v>
      </c>
      <c r="M61" s="11" t="s">
        <v>16</v>
      </c>
      <c r="N61" s="11" t="s">
        <v>17</v>
      </c>
      <c r="O61" s="11" t="s">
        <v>18</v>
      </c>
    </row>
    <row r="62" spans="1:15" ht="32.25" customHeight="1" x14ac:dyDescent="0.25">
      <c r="A62" s="29"/>
      <c r="B62" s="29"/>
      <c r="C62" s="29"/>
      <c r="D62" s="29"/>
      <c r="E62" s="19" t="s">
        <v>19</v>
      </c>
      <c r="F62" s="19" t="s">
        <v>20</v>
      </c>
      <c r="G62" s="19" t="s">
        <v>21</v>
      </c>
      <c r="H62" s="19" t="s">
        <v>22</v>
      </c>
      <c r="I62" s="19" t="s">
        <v>23</v>
      </c>
      <c r="J62" s="19" t="s">
        <v>24</v>
      </c>
      <c r="K62" s="19" t="s">
        <v>25</v>
      </c>
      <c r="L62" s="19" t="s">
        <v>26</v>
      </c>
      <c r="M62" s="19" t="s">
        <v>27</v>
      </c>
      <c r="N62" s="19" t="s">
        <v>28</v>
      </c>
      <c r="O62" s="19" t="s">
        <v>107</v>
      </c>
    </row>
    <row r="63" spans="1:15" x14ac:dyDescent="0.25">
      <c r="A63" s="32">
        <f>A53+1</f>
        <v>11</v>
      </c>
      <c r="B63" s="32" t="s">
        <v>158</v>
      </c>
      <c r="C63" s="32" t="s">
        <v>154</v>
      </c>
      <c r="D63" s="7">
        <v>1</v>
      </c>
      <c r="E63" s="6">
        <v>2.8715000000000002</v>
      </c>
      <c r="F63" s="6">
        <v>1.355</v>
      </c>
      <c r="G63" s="6">
        <v>0.59660000000000002</v>
      </c>
      <c r="H63" s="6">
        <v>0.55449999999999999</v>
      </c>
      <c r="I63" s="6">
        <v>0.51229999999999998</v>
      </c>
      <c r="J63" s="6">
        <v>0.47020000000000001</v>
      </c>
      <c r="K63" s="6">
        <v>0.39900000000000002</v>
      </c>
      <c r="L63" s="6">
        <v>0.36580000000000001</v>
      </c>
      <c r="M63" s="6">
        <v>0.3594</v>
      </c>
      <c r="N63" s="6">
        <v>0.3543</v>
      </c>
      <c r="O63" s="6">
        <v>0.35089999999999999</v>
      </c>
    </row>
    <row r="64" spans="1:15" x14ac:dyDescent="0.25">
      <c r="A64" s="32"/>
      <c r="B64" s="32"/>
      <c r="C64" s="32"/>
      <c r="D64" s="7">
        <v>2</v>
      </c>
      <c r="E64" s="6">
        <v>3.5918999999999999</v>
      </c>
      <c r="F64" s="6">
        <v>1.6357999999999999</v>
      </c>
      <c r="G64" s="6">
        <v>0.65800000000000003</v>
      </c>
      <c r="H64" s="6">
        <v>0.60699999999999998</v>
      </c>
      <c r="I64" s="6">
        <v>0.55600000000000005</v>
      </c>
      <c r="J64" s="6">
        <v>0.50490000000000002</v>
      </c>
      <c r="K64" s="6">
        <v>0.44529999999999997</v>
      </c>
      <c r="L64" s="6">
        <v>0.39629999999999999</v>
      </c>
      <c r="M64" s="6">
        <v>0.38650000000000001</v>
      </c>
      <c r="N64" s="6">
        <v>0.379</v>
      </c>
      <c r="O64" s="6">
        <v>0.37409999999999999</v>
      </c>
    </row>
    <row r="65" spans="1:15" x14ac:dyDescent="0.25">
      <c r="A65" s="32"/>
      <c r="B65" s="32"/>
      <c r="C65" s="32"/>
      <c r="D65" s="7">
        <v>3</v>
      </c>
      <c r="E65" s="6">
        <v>4.3121999999999998</v>
      </c>
      <c r="F65" s="6">
        <v>1.9169</v>
      </c>
      <c r="G65" s="6">
        <v>0.71919999999999995</v>
      </c>
      <c r="H65" s="6">
        <v>0.6593</v>
      </c>
      <c r="I65" s="6">
        <v>0.59930000000000005</v>
      </c>
      <c r="J65" s="6">
        <v>0.53939999999999999</v>
      </c>
      <c r="K65" s="6">
        <v>0.49159999999999998</v>
      </c>
      <c r="L65" s="6">
        <v>0.42659999999999998</v>
      </c>
      <c r="M65" s="6">
        <v>0.41370000000000001</v>
      </c>
      <c r="N65" s="6">
        <v>0.40389999999999998</v>
      </c>
      <c r="O65" s="6">
        <v>0.39739999999999998</v>
      </c>
    </row>
    <row r="66" spans="1:15" x14ac:dyDescent="0.25">
      <c r="A66" s="32"/>
      <c r="B66" s="32"/>
      <c r="C66" s="32"/>
      <c r="D66" s="7">
        <v>4</v>
      </c>
      <c r="E66" s="6">
        <v>5.0327000000000002</v>
      </c>
      <c r="F66" s="6">
        <v>2.1979000000000002</v>
      </c>
      <c r="G66" s="6">
        <v>0.78059999999999996</v>
      </c>
      <c r="H66" s="6">
        <v>0.71179999999999999</v>
      </c>
      <c r="I66" s="6">
        <v>0.64300000000000002</v>
      </c>
      <c r="J66" s="6">
        <v>0.57410000000000005</v>
      </c>
      <c r="K66" s="6">
        <v>0.53759999999999997</v>
      </c>
      <c r="L66" s="6">
        <v>0.45689999999999997</v>
      </c>
      <c r="M66" s="6">
        <v>0.44080000000000003</v>
      </c>
      <c r="N66" s="6">
        <v>0.42859999999999998</v>
      </c>
      <c r="O66" s="6">
        <v>0.42059999999999997</v>
      </c>
    </row>
    <row r="67" spans="1:15" x14ac:dyDescent="0.25">
      <c r="A67" s="32">
        <f>A63+1</f>
        <v>12</v>
      </c>
      <c r="B67" s="32" t="s">
        <v>158</v>
      </c>
      <c r="C67" s="32" t="s">
        <v>123</v>
      </c>
      <c r="D67" s="7">
        <v>1</v>
      </c>
      <c r="E67" s="6">
        <v>1.4358</v>
      </c>
      <c r="F67" s="6">
        <v>0.6774</v>
      </c>
      <c r="G67" s="6">
        <v>0.2984</v>
      </c>
      <c r="H67" s="6">
        <v>0.27729999999999999</v>
      </c>
      <c r="I67" s="6">
        <v>0.25629999999999997</v>
      </c>
      <c r="J67" s="6">
        <v>0.23519999999999999</v>
      </c>
      <c r="K67" s="6">
        <v>0.1996</v>
      </c>
      <c r="L67" s="6">
        <v>0.18290000000000001</v>
      </c>
      <c r="M67" s="6">
        <v>0.17960000000000001</v>
      </c>
      <c r="N67" s="6">
        <v>0.17710000000000001</v>
      </c>
      <c r="O67" s="6">
        <v>0.17560000000000001</v>
      </c>
    </row>
    <row r="68" spans="1:15" x14ac:dyDescent="0.25">
      <c r="A68" s="32"/>
      <c r="B68" s="32"/>
      <c r="C68" s="32"/>
      <c r="D68" s="7">
        <v>2</v>
      </c>
      <c r="E68" s="6">
        <v>1.7958000000000001</v>
      </c>
      <c r="F68" s="6">
        <v>0.81799999999999995</v>
      </c>
      <c r="G68" s="6">
        <v>0.32890000000000003</v>
      </c>
      <c r="H68" s="6">
        <v>0.3034</v>
      </c>
      <c r="I68" s="6">
        <v>0.27789999999999998</v>
      </c>
      <c r="J68" s="6">
        <v>0.25230000000000002</v>
      </c>
      <c r="K68" s="6">
        <v>0.2225</v>
      </c>
      <c r="L68" s="6">
        <v>0.1981</v>
      </c>
      <c r="M68" s="6">
        <v>0.19320000000000001</v>
      </c>
      <c r="N68" s="6">
        <v>0.18959999999999999</v>
      </c>
      <c r="O68" s="6">
        <v>0.18709999999999999</v>
      </c>
    </row>
    <row r="69" spans="1:15" x14ac:dyDescent="0.25">
      <c r="A69" s="32"/>
      <c r="B69" s="32"/>
      <c r="C69" s="32"/>
      <c r="D69" s="7">
        <v>3</v>
      </c>
      <c r="E69" s="6">
        <v>2.1560999999999999</v>
      </c>
      <c r="F69" s="6">
        <v>0.95840000000000003</v>
      </c>
      <c r="G69" s="6">
        <v>0.35959999999999998</v>
      </c>
      <c r="H69" s="6">
        <v>0.3296</v>
      </c>
      <c r="I69" s="6">
        <v>0.29970000000000002</v>
      </c>
      <c r="J69" s="6">
        <v>0.2697</v>
      </c>
      <c r="K69" s="6">
        <v>0.2457</v>
      </c>
      <c r="L69" s="6">
        <v>0.2132</v>
      </c>
      <c r="M69" s="6">
        <v>0.20669999999999999</v>
      </c>
      <c r="N69" s="6">
        <v>0.20180000000000001</v>
      </c>
      <c r="O69" s="6">
        <v>0.19869999999999999</v>
      </c>
    </row>
    <row r="70" spans="1:15" x14ac:dyDescent="0.25">
      <c r="A70" s="32"/>
      <c r="B70" s="32"/>
      <c r="C70" s="32"/>
      <c r="D70" s="7">
        <v>4</v>
      </c>
      <c r="E70" s="6">
        <v>2.5164</v>
      </c>
      <c r="F70" s="6">
        <v>1.0991</v>
      </c>
      <c r="G70" s="6">
        <v>0.39029999999999998</v>
      </c>
      <c r="H70" s="6">
        <v>0.35589999999999999</v>
      </c>
      <c r="I70" s="6">
        <v>0.32150000000000001</v>
      </c>
      <c r="J70" s="6">
        <v>0.28710000000000002</v>
      </c>
      <c r="K70" s="6">
        <v>0.26879999999999998</v>
      </c>
      <c r="L70" s="6">
        <v>0.22850000000000001</v>
      </c>
      <c r="M70" s="6">
        <v>0.2203</v>
      </c>
      <c r="N70" s="6">
        <v>0.21429999999999999</v>
      </c>
      <c r="O70" s="6">
        <v>0.21029999999999999</v>
      </c>
    </row>
    <row r="71" spans="1:15" x14ac:dyDescent="0.25">
      <c r="A71" s="32">
        <f t="shared" ref="A71" si="6">A67+1</f>
        <v>13</v>
      </c>
      <c r="B71" s="32" t="s">
        <v>158</v>
      </c>
      <c r="C71" s="32" t="s">
        <v>141</v>
      </c>
      <c r="D71" s="7">
        <v>1</v>
      </c>
      <c r="E71" s="6">
        <v>0.71789999999999998</v>
      </c>
      <c r="F71" s="6">
        <v>0.3387</v>
      </c>
      <c r="G71" s="6">
        <v>0.14910000000000001</v>
      </c>
      <c r="H71" s="6">
        <v>0.1386</v>
      </c>
      <c r="I71" s="6">
        <v>0.128</v>
      </c>
      <c r="J71" s="6">
        <v>0.11749999999999999</v>
      </c>
      <c r="K71" s="6">
        <v>9.9699999999999997E-2</v>
      </c>
      <c r="L71" s="6">
        <v>9.1499999999999998E-2</v>
      </c>
      <c r="M71" s="6">
        <v>8.9899999999999994E-2</v>
      </c>
      <c r="N71" s="6">
        <v>8.8599999999999998E-2</v>
      </c>
      <c r="O71" s="6">
        <v>8.77E-2</v>
      </c>
    </row>
    <row r="72" spans="1:15" x14ac:dyDescent="0.25">
      <c r="A72" s="32"/>
      <c r="B72" s="32"/>
      <c r="C72" s="32"/>
      <c r="D72" s="7">
        <v>2</v>
      </c>
      <c r="E72" s="6">
        <v>0.89790000000000003</v>
      </c>
      <c r="F72" s="6">
        <v>0.40899999999999997</v>
      </c>
      <c r="G72" s="6">
        <v>0.16439999999999999</v>
      </c>
      <c r="H72" s="6">
        <v>0.1517</v>
      </c>
      <c r="I72" s="6">
        <v>0.1389</v>
      </c>
      <c r="J72" s="6">
        <v>0.12620000000000001</v>
      </c>
      <c r="K72" s="6">
        <v>0.1113</v>
      </c>
      <c r="L72" s="6">
        <v>9.9000000000000005E-2</v>
      </c>
      <c r="M72" s="6">
        <v>9.6600000000000005E-2</v>
      </c>
      <c r="N72" s="6">
        <v>9.4799999999999995E-2</v>
      </c>
      <c r="O72" s="6">
        <v>9.35E-2</v>
      </c>
    </row>
    <row r="73" spans="1:15" x14ac:dyDescent="0.25">
      <c r="A73" s="32"/>
      <c r="B73" s="32"/>
      <c r="C73" s="32"/>
      <c r="D73" s="7">
        <v>3</v>
      </c>
      <c r="E73" s="6">
        <v>1.0782</v>
      </c>
      <c r="F73" s="6">
        <v>0.4793</v>
      </c>
      <c r="G73" s="6">
        <v>0.17979999999999999</v>
      </c>
      <c r="H73" s="6">
        <v>0.1648</v>
      </c>
      <c r="I73" s="6">
        <v>0.14979999999999999</v>
      </c>
      <c r="J73" s="6">
        <v>0.13489999999999999</v>
      </c>
      <c r="K73" s="6">
        <v>0.12280000000000001</v>
      </c>
      <c r="L73" s="6">
        <v>0.1066</v>
      </c>
      <c r="M73" s="6">
        <v>0.10349999999999999</v>
      </c>
      <c r="N73" s="6">
        <v>0.10100000000000001</v>
      </c>
      <c r="O73" s="6">
        <v>9.9199999999999997E-2</v>
      </c>
    </row>
    <row r="74" spans="1:15" x14ac:dyDescent="0.25">
      <c r="A74" s="32"/>
      <c r="B74" s="32"/>
      <c r="C74" s="32"/>
      <c r="D74" s="7">
        <v>4</v>
      </c>
      <c r="E74" s="6">
        <v>1.2582</v>
      </c>
      <c r="F74" s="6">
        <v>0.5494</v>
      </c>
      <c r="G74" s="6">
        <v>0.19520000000000001</v>
      </c>
      <c r="H74" s="6">
        <v>0.1779</v>
      </c>
      <c r="I74" s="6">
        <v>0.16070000000000001</v>
      </c>
      <c r="J74" s="6">
        <v>0.14349999999999999</v>
      </c>
      <c r="K74" s="6">
        <v>0.13439999999999999</v>
      </c>
      <c r="L74" s="6">
        <v>0.1142</v>
      </c>
      <c r="M74" s="6">
        <v>0.11020000000000001</v>
      </c>
      <c r="N74" s="6">
        <v>0.10730000000000001</v>
      </c>
      <c r="O74" s="6">
        <v>0.1053</v>
      </c>
    </row>
    <row r="75" spans="1:15" x14ac:dyDescent="0.25">
      <c r="A75" s="32">
        <f t="shared" ref="A75" si="7">A71+1</f>
        <v>14</v>
      </c>
      <c r="B75" s="32" t="s">
        <v>158</v>
      </c>
      <c r="C75" s="32" t="s">
        <v>155</v>
      </c>
      <c r="D75" s="7">
        <v>1</v>
      </c>
      <c r="E75" s="6">
        <v>0.3589</v>
      </c>
      <c r="F75" s="6">
        <v>0.16930000000000001</v>
      </c>
      <c r="G75" s="6">
        <v>7.4499999999999997E-2</v>
      </c>
      <c r="H75" s="6">
        <v>6.93E-2</v>
      </c>
      <c r="I75" s="6">
        <v>6.4000000000000001E-2</v>
      </c>
      <c r="J75" s="6">
        <v>5.8700000000000002E-2</v>
      </c>
      <c r="K75" s="6">
        <v>4.9799999999999997E-2</v>
      </c>
      <c r="L75" s="6">
        <v>4.58E-2</v>
      </c>
      <c r="M75" s="6">
        <v>4.4999999999999998E-2</v>
      </c>
      <c r="N75" s="6">
        <v>4.4299999999999999E-2</v>
      </c>
      <c r="O75" s="6">
        <v>4.3799999999999999E-2</v>
      </c>
    </row>
    <row r="76" spans="1:15" x14ac:dyDescent="0.25">
      <c r="A76" s="32"/>
      <c r="B76" s="32"/>
      <c r="C76" s="32"/>
      <c r="D76" s="7">
        <v>2</v>
      </c>
      <c r="E76" s="6">
        <v>0.4491</v>
      </c>
      <c r="F76" s="6">
        <v>0.20449999999999999</v>
      </c>
      <c r="G76" s="6">
        <v>8.2299999999999998E-2</v>
      </c>
      <c r="H76" s="6">
        <v>7.5999999999999998E-2</v>
      </c>
      <c r="I76" s="6">
        <v>6.9599999999999995E-2</v>
      </c>
      <c r="J76" s="6">
        <v>6.3200000000000006E-2</v>
      </c>
      <c r="K76" s="6">
        <v>5.5599999999999997E-2</v>
      </c>
      <c r="L76" s="6">
        <v>4.9599999999999998E-2</v>
      </c>
      <c r="M76" s="6">
        <v>4.8300000000000003E-2</v>
      </c>
      <c r="N76" s="6">
        <v>4.7399999999999998E-2</v>
      </c>
      <c r="O76" s="6">
        <v>4.6699999999999998E-2</v>
      </c>
    </row>
    <row r="77" spans="1:15" x14ac:dyDescent="0.25">
      <c r="A77" s="32"/>
      <c r="B77" s="32"/>
      <c r="C77" s="32"/>
      <c r="D77" s="7">
        <v>3</v>
      </c>
      <c r="E77" s="6">
        <v>0.53900000000000003</v>
      </c>
      <c r="F77" s="6">
        <v>0.2397</v>
      </c>
      <c r="G77" s="6">
        <v>8.9899999999999994E-2</v>
      </c>
      <c r="H77" s="6">
        <v>8.2400000000000001E-2</v>
      </c>
      <c r="I77" s="6">
        <v>7.4899999999999994E-2</v>
      </c>
      <c r="J77" s="6">
        <v>6.7400000000000002E-2</v>
      </c>
      <c r="K77" s="6">
        <v>6.1400000000000003E-2</v>
      </c>
      <c r="L77" s="6">
        <v>5.3400000000000003E-2</v>
      </c>
      <c r="M77" s="6">
        <v>5.16E-2</v>
      </c>
      <c r="N77" s="6">
        <v>5.0500000000000003E-2</v>
      </c>
      <c r="O77" s="6">
        <v>4.9599999999999998E-2</v>
      </c>
    </row>
    <row r="78" spans="1:15" x14ac:dyDescent="0.25">
      <c r="A78" s="32"/>
      <c r="B78" s="32"/>
      <c r="C78" s="32"/>
      <c r="D78" s="7">
        <v>4</v>
      </c>
      <c r="E78" s="6">
        <v>0.62909999999999999</v>
      </c>
      <c r="F78" s="6">
        <v>0.27479999999999999</v>
      </c>
      <c r="G78" s="6">
        <v>9.7699999999999995E-2</v>
      </c>
      <c r="H78" s="6">
        <v>8.8999999999999996E-2</v>
      </c>
      <c r="I78" s="6">
        <v>8.0299999999999996E-2</v>
      </c>
      <c r="J78" s="6">
        <v>7.17E-2</v>
      </c>
      <c r="K78" s="6">
        <v>6.7199999999999996E-2</v>
      </c>
      <c r="L78" s="6">
        <v>5.7200000000000001E-2</v>
      </c>
      <c r="M78" s="6">
        <v>5.5199999999999999E-2</v>
      </c>
      <c r="N78" s="6">
        <v>5.3600000000000002E-2</v>
      </c>
      <c r="O78" s="6">
        <v>5.2499999999999998E-2</v>
      </c>
    </row>
    <row r="79" spans="1:15" x14ac:dyDescent="0.25">
      <c r="A79" s="32">
        <f t="shared" ref="A79" si="8">A75+1</f>
        <v>15</v>
      </c>
      <c r="B79" s="32" t="s">
        <v>158</v>
      </c>
      <c r="C79" s="32" t="s">
        <v>132</v>
      </c>
      <c r="D79" s="7">
        <v>1</v>
      </c>
      <c r="E79" s="6">
        <v>0.1794</v>
      </c>
      <c r="F79" s="6">
        <v>8.48E-2</v>
      </c>
      <c r="G79" s="6">
        <v>3.7400000000000003E-2</v>
      </c>
      <c r="H79" s="6">
        <v>3.4700000000000002E-2</v>
      </c>
      <c r="I79" s="6">
        <v>3.2000000000000001E-2</v>
      </c>
      <c r="J79" s="6">
        <v>2.9399999999999999E-2</v>
      </c>
      <c r="K79" s="6">
        <v>2.4899999999999999E-2</v>
      </c>
      <c r="L79" s="6">
        <v>2.29E-2</v>
      </c>
      <c r="M79" s="6">
        <v>2.2499999999999999E-2</v>
      </c>
      <c r="N79" s="6">
        <v>2.23E-2</v>
      </c>
      <c r="O79" s="6">
        <v>2.1999999999999999E-2</v>
      </c>
    </row>
    <row r="80" spans="1:15" x14ac:dyDescent="0.25">
      <c r="A80" s="32"/>
      <c r="B80" s="32"/>
      <c r="C80" s="32"/>
      <c r="D80" s="7">
        <v>2</v>
      </c>
      <c r="E80" s="6">
        <v>0.22450000000000001</v>
      </c>
      <c r="F80" s="6">
        <v>0.1021</v>
      </c>
      <c r="G80" s="6">
        <v>4.1200000000000001E-2</v>
      </c>
      <c r="H80" s="6">
        <v>3.7999999999999999E-2</v>
      </c>
      <c r="I80" s="6">
        <v>3.4799999999999998E-2</v>
      </c>
      <c r="J80" s="6">
        <v>3.1600000000000003E-2</v>
      </c>
      <c r="K80" s="6">
        <v>2.7799999999999998E-2</v>
      </c>
      <c r="L80" s="6">
        <v>2.47E-2</v>
      </c>
      <c r="M80" s="6">
        <v>2.4299999999999999E-2</v>
      </c>
      <c r="N80" s="6">
        <v>2.3599999999999999E-2</v>
      </c>
      <c r="O80" s="6">
        <v>2.3400000000000001E-2</v>
      </c>
    </row>
    <row r="81" spans="1:15" x14ac:dyDescent="0.25">
      <c r="A81" s="32"/>
      <c r="B81" s="32"/>
      <c r="C81" s="32"/>
      <c r="D81" s="7">
        <v>3</v>
      </c>
      <c r="E81" s="6">
        <v>0.26950000000000002</v>
      </c>
      <c r="F81" s="6">
        <v>0.1197</v>
      </c>
      <c r="G81" s="6">
        <v>4.4999999999999998E-2</v>
      </c>
      <c r="H81" s="6">
        <v>4.1200000000000001E-2</v>
      </c>
      <c r="I81" s="6">
        <v>3.7499999999999999E-2</v>
      </c>
      <c r="J81" s="6">
        <v>3.3799999999999997E-2</v>
      </c>
      <c r="K81" s="6">
        <v>3.0700000000000002E-2</v>
      </c>
      <c r="L81" s="6">
        <v>2.6700000000000002E-2</v>
      </c>
      <c r="M81" s="6">
        <v>2.58E-2</v>
      </c>
      <c r="N81" s="6">
        <v>2.5100000000000001E-2</v>
      </c>
      <c r="O81" s="6">
        <v>2.4899999999999999E-2</v>
      </c>
    </row>
    <row r="82" spans="1:15" x14ac:dyDescent="0.25">
      <c r="A82" s="32"/>
      <c r="B82" s="32"/>
      <c r="C82" s="32"/>
      <c r="D82" s="7">
        <v>4</v>
      </c>
      <c r="E82" s="6">
        <v>0.31440000000000001</v>
      </c>
      <c r="F82" s="6">
        <v>0.13730000000000001</v>
      </c>
      <c r="G82" s="6">
        <v>4.87E-2</v>
      </c>
      <c r="H82" s="6">
        <v>4.4400000000000002E-2</v>
      </c>
      <c r="I82" s="6">
        <v>4.0099999999999997E-2</v>
      </c>
      <c r="J82" s="6">
        <v>3.5799999999999998E-2</v>
      </c>
      <c r="K82" s="6">
        <v>3.3599999999999998E-2</v>
      </c>
      <c r="L82" s="6">
        <v>2.8500000000000001E-2</v>
      </c>
      <c r="M82" s="6">
        <v>2.76E-2</v>
      </c>
      <c r="N82" s="6">
        <v>2.6700000000000002E-2</v>
      </c>
      <c r="O82" s="6">
        <v>2.63E-2</v>
      </c>
    </row>
    <row r="83" spans="1:15" x14ac:dyDescent="0.25">
      <c r="D83" s="2"/>
      <c r="E83" s="17"/>
      <c r="F83" s="17"/>
      <c r="G83" s="17"/>
      <c r="H83" s="17"/>
      <c r="I83" s="17"/>
      <c r="J83" s="17"/>
      <c r="K83" s="17"/>
      <c r="L83" s="17"/>
      <c r="N83" s="27" t="str">
        <f>A59</f>
        <v>PLAN 03</v>
      </c>
      <c r="O83" s="28"/>
    </row>
    <row r="84" spans="1:15" s="8" customForma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16.5" customHeight="1" x14ac:dyDescent="0.25">
      <c r="A85" s="29" t="s">
        <v>31</v>
      </c>
      <c r="B85" s="29" t="s">
        <v>3</v>
      </c>
      <c r="C85" s="29"/>
      <c r="D85" s="29" t="s">
        <v>4</v>
      </c>
      <c r="E85" s="29" t="s">
        <v>5</v>
      </c>
      <c r="F85" s="29"/>
      <c r="G85" s="29"/>
      <c r="H85" s="29"/>
      <c r="I85" s="29"/>
      <c r="J85" s="29"/>
      <c r="K85" s="29"/>
      <c r="L85" s="29"/>
      <c r="M85" s="29"/>
      <c r="N85" s="29"/>
      <c r="O85" s="29"/>
    </row>
    <row r="86" spans="1:15" ht="16.5" customHeight="1" x14ac:dyDescent="0.25">
      <c r="A86" s="29"/>
      <c r="B86" s="29" t="s">
        <v>6</v>
      </c>
      <c r="C86" s="29"/>
      <c r="D86" s="29"/>
      <c r="E86" s="29" t="s">
        <v>7</v>
      </c>
      <c r="F86" s="29"/>
      <c r="G86" s="29"/>
      <c r="H86" s="29"/>
      <c r="I86" s="29"/>
      <c r="J86" s="29"/>
      <c r="K86" s="29"/>
      <c r="L86" s="29"/>
      <c r="M86" s="29"/>
      <c r="N86" s="29"/>
      <c r="O86" s="29"/>
    </row>
    <row r="87" spans="1:15" x14ac:dyDescent="0.25">
      <c r="A87" s="29"/>
      <c r="B87" s="29"/>
      <c r="C87" s="29"/>
      <c r="D87" s="29"/>
      <c r="E87" s="3" t="s">
        <v>8</v>
      </c>
      <c r="F87" s="3" t="s">
        <v>9</v>
      </c>
      <c r="G87" s="3" t="s">
        <v>10</v>
      </c>
      <c r="H87" s="3" t="s">
        <v>11</v>
      </c>
      <c r="I87" s="3" t="s">
        <v>12</v>
      </c>
      <c r="J87" s="3" t="s">
        <v>13</v>
      </c>
      <c r="K87" s="3" t="s">
        <v>14</v>
      </c>
      <c r="L87" s="3" t="s">
        <v>15</v>
      </c>
      <c r="M87" s="3" t="s">
        <v>16</v>
      </c>
      <c r="N87" s="3" t="s">
        <v>17</v>
      </c>
      <c r="O87" s="3" t="s">
        <v>18</v>
      </c>
    </row>
    <row r="88" spans="1:15" ht="33" customHeight="1" x14ac:dyDescent="0.25">
      <c r="A88" s="29"/>
      <c r="B88" s="29"/>
      <c r="C88" s="29"/>
      <c r="D88" s="29"/>
      <c r="E88" s="4" t="s">
        <v>19</v>
      </c>
      <c r="F88" s="4" t="s">
        <v>20</v>
      </c>
      <c r="G88" s="4" t="s">
        <v>21</v>
      </c>
      <c r="H88" s="4" t="s">
        <v>22</v>
      </c>
      <c r="I88" s="4" t="s">
        <v>23</v>
      </c>
      <c r="J88" s="4" t="s">
        <v>24</v>
      </c>
      <c r="K88" s="4" t="s">
        <v>25</v>
      </c>
      <c r="L88" s="4" t="s">
        <v>26</v>
      </c>
      <c r="M88" s="4" t="s">
        <v>27</v>
      </c>
      <c r="N88" s="4" t="s">
        <v>28</v>
      </c>
      <c r="O88" s="4" t="s">
        <v>107</v>
      </c>
    </row>
    <row r="89" spans="1:15" ht="15.75" customHeight="1" x14ac:dyDescent="0.25">
      <c r="A89" s="32">
        <f>A79+1</f>
        <v>16</v>
      </c>
      <c r="B89" s="32" t="s">
        <v>159</v>
      </c>
      <c r="C89" s="32" t="s">
        <v>154</v>
      </c>
      <c r="D89" s="7">
        <v>1</v>
      </c>
      <c r="E89" s="6">
        <v>3.0478000000000001</v>
      </c>
      <c r="F89" s="6">
        <v>1.4714</v>
      </c>
      <c r="G89" s="6">
        <v>0.68320000000000003</v>
      </c>
      <c r="H89" s="6">
        <v>0.63939999999999997</v>
      </c>
      <c r="I89" s="6">
        <v>0.59560000000000002</v>
      </c>
      <c r="J89" s="6">
        <v>0.55189999999999995</v>
      </c>
      <c r="K89" s="6">
        <v>0.47870000000000001</v>
      </c>
      <c r="L89" s="6">
        <v>0.44350000000000001</v>
      </c>
      <c r="M89" s="6">
        <v>0.43640000000000001</v>
      </c>
      <c r="N89" s="6">
        <v>0.43130000000000002</v>
      </c>
      <c r="O89" s="6">
        <v>0.42770000000000002</v>
      </c>
    </row>
    <row r="90" spans="1:15" x14ac:dyDescent="0.25">
      <c r="A90" s="32"/>
      <c r="B90" s="32"/>
      <c r="C90" s="32"/>
      <c r="D90" s="7">
        <v>2</v>
      </c>
      <c r="E90" s="6">
        <v>3.7498999999999998</v>
      </c>
      <c r="F90" s="6">
        <v>1.7433000000000001</v>
      </c>
      <c r="G90" s="6">
        <v>0.74009999999999998</v>
      </c>
      <c r="H90" s="6">
        <v>0.68759999999999999</v>
      </c>
      <c r="I90" s="6">
        <v>0.6351</v>
      </c>
      <c r="J90" s="6">
        <v>0.58260000000000001</v>
      </c>
      <c r="K90" s="6">
        <v>0.52559999999999996</v>
      </c>
      <c r="L90" s="6">
        <v>0.47439999999999999</v>
      </c>
      <c r="M90" s="6">
        <v>0.4642</v>
      </c>
      <c r="N90" s="6">
        <v>0.45660000000000001</v>
      </c>
      <c r="O90" s="6">
        <v>0.45150000000000001</v>
      </c>
    </row>
    <row r="91" spans="1:15" x14ac:dyDescent="0.25">
      <c r="A91" s="32"/>
      <c r="B91" s="32"/>
      <c r="C91" s="32"/>
      <c r="D91" s="7">
        <v>3</v>
      </c>
      <c r="E91" s="6">
        <v>4.4519000000000002</v>
      </c>
      <c r="F91" s="6">
        <v>2.0152000000000001</v>
      </c>
      <c r="G91" s="6">
        <v>0.79690000000000005</v>
      </c>
      <c r="H91" s="6">
        <v>0.73580000000000001</v>
      </c>
      <c r="I91" s="6">
        <v>0.67459999999999998</v>
      </c>
      <c r="J91" s="6">
        <v>0.61350000000000005</v>
      </c>
      <c r="K91" s="6">
        <v>0.57230000000000003</v>
      </c>
      <c r="L91" s="6">
        <v>0.50539999999999996</v>
      </c>
      <c r="M91" s="6">
        <v>0.49199999999999999</v>
      </c>
      <c r="N91" s="6">
        <v>0.48199999999999998</v>
      </c>
      <c r="O91" s="6">
        <v>0.4753</v>
      </c>
    </row>
    <row r="92" spans="1:15" x14ac:dyDescent="0.25">
      <c r="A92" s="32"/>
      <c r="B92" s="32"/>
      <c r="C92" s="32"/>
      <c r="D92" s="7">
        <v>4</v>
      </c>
      <c r="E92" s="6">
        <v>5.1542000000000003</v>
      </c>
      <c r="F92" s="6">
        <v>2.2871999999999999</v>
      </c>
      <c r="G92" s="6">
        <v>0.8538</v>
      </c>
      <c r="H92" s="6">
        <v>0.78400000000000003</v>
      </c>
      <c r="I92" s="6">
        <v>0.71419999999999995</v>
      </c>
      <c r="J92" s="6">
        <v>0.64439999999999997</v>
      </c>
      <c r="K92" s="6">
        <v>0.61929999999999996</v>
      </c>
      <c r="L92" s="6">
        <v>0.53649999999999998</v>
      </c>
      <c r="M92" s="6">
        <v>0.51980000000000004</v>
      </c>
      <c r="N92" s="6">
        <v>0.50739999999999996</v>
      </c>
      <c r="O92" s="6">
        <v>0.49909999999999999</v>
      </c>
    </row>
    <row r="93" spans="1:15" ht="15.75" customHeight="1" x14ac:dyDescent="0.25">
      <c r="A93" s="32">
        <f>A89+1</f>
        <v>17</v>
      </c>
      <c r="B93" s="32" t="s">
        <v>159</v>
      </c>
      <c r="C93" s="32" t="s">
        <v>123</v>
      </c>
      <c r="D93" s="7">
        <v>1</v>
      </c>
      <c r="E93" s="6">
        <v>1.5239</v>
      </c>
      <c r="F93" s="6">
        <v>0.73570000000000002</v>
      </c>
      <c r="G93" s="6">
        <v>0.34160000000000001</v>
      </c>
      <c r="H93" s="6">
        <v>0.31969999999999998</v>
      </c>
      <c r="I93" s="6">
        <v>0.29780000000000001</v>
      </c>
      <c r="J93" s="6">
        <v>0.27589999999999998</v>
      </c>
      <c r="K93" s="6">
        <v>0.2394</v>
      </c>
      <c r="L93" s="6">
        <v>0.22189999999999999</v>
      </c>
      <c r="M93" s="6">
        <v>0.21829999999999999</v>
      </c>
      <c r="N93" s="6">
        <v>0.21560000000000001</v>
      </c>
      <c r="O93" s="6">
        <v>0.21390000000000001</v>
      </c>
    </row>
    <row r="94" spans="1:15" x14ac:dyDescent="0.25">
      <c r="A94" s="32"/>
      <c r="B94" s="32"/>
      <c r="C94" s="32"/>
      <c r="D94" s="7">
        <v>2</v>
      </c>
      <c r="E94" s="6">
        <v>1.875</v>
      </c>
      <c r="F94" s="6">
        <v>0.87170000000000003</v>
      </c>
      <c r="G94" s="6">
        <v>0.37009999999999998</v>
      </c>
      <c r="H94" s="6">
        <v>0.34379999999999999</v>
      </c>
      <c r="I94" s="6">
        <v>0.31759999999999999</v>
      </c>
      <c r="J94" s="6">
        <v>0.2913</v>
      </c>
      <c r="K94" s="6">
        <v>0.26279999999999998</v>
      </c>
      <c r="L94" s="6">
        <v>0.23719999999999999</v>
      </c>
      <c r="M94" s="6">
        <v>0.2321</v>
      </c>
      <c r="N94" s="6">
        <v>0.2283</v>
      </c>
      <c r="O94" s="6">
        <v>0.22559999999999999</v>
      </c>
    </row>
    <row r="95" spans="1:15" x14ac:dyDescent="0.25">
      <c r="A95" s="32"/>
      <c r="B95" s="32"/>
      <c r="C95" s="32"/>
      <c r="D95" s="7">
        <v>3</v>
      </c>
      <c r="E95" s="6">
        <v>2.226</v>
      </c>
      <c r="F95" s="6">
        <v>1.0076000000000001</v>
      </c>
      <c r="G95" s="6">
        <v>0.39860000000000001</v>
      </c>
      <c r="H95" s="6">
        <v>0.36799999999999999</v>
      </c>
      <c r="I95" s="6">
        <v>0.33739999999999998</v>
      </c>
      <c r="J95" s="6">
        <v>0.30690000000000001</v>
      </c>
      <c r="K95" s="6">
        <v>0.28620000000000001</v>
      </c>
      <c r="L95" s="6">
        <v>0.25280000000000002</v>
      </c>
      <c r="M95" s="6">
        <v>0.24610000000000001</v>
      </c>
      <c r="N95" s="6">
        <v>0.24099999999999999</v>
      </c>
      <c r="O95" s="6">
        <v>0.23769999999999999</v>
      </c>
    </row>
    <row r="96" spans="1:15" x14ac:dyDescent="0.25">
      <c r="A96" s="32"/>
      <c r="B96" s="32"/>
      <c r="C96" s="32"/>
      <c r="D96" s="7">
        <v>4</v>
      </c>
      <c r="E96" s="6">
        <v>2.5771000000000002</v>
      </c>
      <c r="F96" s="6">
        <v>1.1435999999999999</v>
      </c>
      <c r="G96" s="6">
        <v>0.42680000000000001</v>
      </c>
      <c r="H96" s="6">
        <v>0.39190000000000003</v>
      </c>
      <c r="I96" s="6">
        <v>0.35709999999999997</v>
      </c>
      <c r="J96" s="6">
        <v>0.32219999999999999</v>
      </c>
      <c r="K96" s="6">
        <v>0.3095</v>
      </c>
      <c r="L96" s="6">
        <v>0.2681</v>
      </c>
      <c r="M96" s="6">
        <v>0.25990000000000002</v>
      </c>
      <c r="N96" s="6">
        <v>0.25369999999999998</v>
      </c>
      <c r="O96" s="6">
        <v>0.24970000000000001</v>
      </c>
    </row>
    <row r="97" spans="1:15" ht="15.75" customHeight="1" x14ac:dyDescent="0.25">
      <c r="A97" s="32">
        <f t="shared" ref="A97" si="9">A93+1</f>
        <v>18</v>
      </c>
      <c r="B97" s="32" t="s">
        <v>159</v>
      </c>
      <c r="C97" s="32" t="s">
        <v>141</v>
      </c>
      <c r="D97" s="7">
        <v>1</v>
      </c>
      <c r="E97" s="6">
        <v>0.76190000000000002</v>
      </c>
      <c r="F97" s="6">
        <v>0.36780000000000002</v>
      </c>
      <c r="G97" s="6">
        <v>0.1709</v>
      </c>
      <c r="H97" s="6">
        <v>0.15989999999999999</v>
      </c>
      <c r="I97" s="6">
        <v>0.1489</v>
      </c>
      <c r="J97" s="6">
        <v>0.13800000000000001</v>
      </c>
      <c r="K97" s="6">
        <v>0.1197</v>
      </c>
      <c r="L97" s="6">
        <v>0.1108</v>
      </c>
      <c r="M97" s="6">
        <v>0.109</v>
      </c>
      <c r="N97" s="6">
        <v>0.1077</v>
      </c>
      <c r="O97" s="6">
        <v>0.10680000000000001</v>
      </c>
    </row>
    <row r="98" spans="1:15" x14ac:dyDescent="0.25">
      <c r="A98" s="32"/>
      <c r="B98" s="32"/>
      <c r="C98" s="32"/>
      <c r="D98" s="7">
        <v>2</v>
      </c>
      <c r="E98" s="6">
        <v>0.9375</v>
      </c>
      <c r="F98" s="6">
        <v>0.43569999999999998</v>
      </c>
      <c r="G98" s="6">
        <v>0.18490000000000001</v>
      </c>
      <c r="H98" s="6">
        <v>0.1719</v>
      </c>
      <c r="I98" s="6">
        <v>0.1588</v>
      </c>
      <c r="J98" s="6">
        <v>0.14580000000000001</v>
      </c>
      <c r="K98" s="6">
        <v>0.1313</v>
      </c>
      <c r="L98" s="6">
        <v>0.1186</v>
      </c>
      <c r="M98" s="6">
        <v>0.1162</v>
      </c>
      <c r="N98" s="6">
        <v>0.1142</v>
      </c>
      <c r="O98" s="6">
        <v>0.1128</v>
      </c>
    </row>
    <row r="99" spans="1:15" x14ac:dyDescent="0.25">
      <c r="A99" s="32"/>
      <c r="B99" s="32"/>
      <c r="C99" s="32"/>
      <c r="D99" s="7">
        <v>3</v>
      </c>
      <c r="E99" s="6">
        <v>1.1131</v>
      </c>
      <c r="F99" s="6">
        <v>0.50380000000000003</v>
      </c>
      <c r="G99" s="6">
        <v>0.19919999999999999</v>
      </c>
      <c r="H99" s="6">
        <v>0.18390000000000001</v>
      </c>
      <c r="I99" s="6">
        <v>0.1686</v>
      </c>
      <c r="J99" s="6">
        <v>0.15329999999999999</v>
      </c>
      <c r="K99" s="6">
        <v>0.1431</v>
      </c>
      <c r="L99" s="6">
        <v>0.12640000000000001</v>
      </c>
      <c r="M99" s="6">
        <v>0.1231</v>
      </c>
      <c r="N99" s="6">
        <v>0.1206</v>
      </c>
      <c r="O99" s="6">
        <v>0.1188</v>
      </c>
    </row>
    <row r="100" spans="1:15" x14ac:dyDescent="0.25">
      <c r="A100" s="32"/>
      <c r="B100" s="32"/>
      <c r="C100" s="32"/>
      <c r="D100" s="7">
        <v>4</v>
      </c>
      <c r="E100" s="6">
        <v>1.2884</v>
      </c>
      <c r="F100" s="6">
        <v>0.57189999999999996</v>
      </c>
      <c r="G100" s="6">
        <v>0.21340000000000001</v>
      </c>
      <c r="H100" s="6">
        <v>0.19600000000000001</v>
      </c>
      <c r="I100" s="6">
        <v>0.17849999999999999</v>
      </c>
      <c r="J100" s="6">
        <v>0.16109999999999999</v>
      </c>
      <c r="K100" s="6">
        <v>0.15490000000000001</v>
      </c>
      <c r="L100" s="6">
        <v>0.13420000000000001</v>
      </c>
      <c r="M100" s="6">
        <v>0.13</v>
      </c>
      <c r="N100" s="6">
        <v>0.1268</v>
      </c>
      <c r="O100" s="6">
        <v>0.12479999999999999</v>
      </c>
    </row>
    <row r="101" spans="1:15" ht="15.75" customHeight="1" x14ac:dyDescent="0.25">
      <c r="A101" s="32">
        <f t="shared" ref="A101" si="10">A97+1</f>
        <v>19</v>
      </c>
      <c r="B101" s="32" t="s">
        <v>159</v>
      </c>
      <c r="C101" s="32" t="s">
        <v>155</v>
      </c>
      <c r="D101" s="7">
        <v>1</v>
      </c>
      <c r="E101" s="6">
        <v>0.38100000000000001</v>
      </c>
      <c r="F101" s="6">
        <v>0.18379999999999999</v>
      </c>
      <c r="G101" s="6">
        <v>8.5500000000000007E-2</v>
      </c>
      <c r="H101" s="6">
        <v>0.08</v>
      </c>
      <c r="I101" s="6">
        <v>7.4499999999999997E-2</v>
      </c>
      <c r="J101" s="6">
        <v>6.9000000000000006E-2</v>
      </c>
      <c r="K101" s="6">
        <v>5.9900000000000002E-2</v>
      </c>
      <c r="L101" s="6">
        <v>5.5399999999999998E-2</v>
      </c>
      <c r="M101" s="6">
        <v>5.45E-2</v>
      </c>
      <c r="N101" s="6">
        <v>5.3900000000000003E-2</v>
      </c>
      <c r="O101" s="6">
        <v>5.3400000000000003E-2</v>
      </c>
    </row>
    <row r="102" spans="1:15" x14ac:dyDescent="0.25">
      <c r="A102" s="32"/>
      <c r="B102" s="32"/>
      <c r="C102" s="32"/>
      <c r="D102" s="7">
        <v>2</v>
      </c>
      <c r="E102" s="6">
        <v>0.46860000000000002</v>
      </c>
      <c r="F102" s="6">
        <v>0.21790000000000001</v>
      </c>
      <c r="G102" s="6">
        <v>9.2600000000000002E-2</v>
      </c>
      <c r="H102" s="6">
        <v>8.5999999999999993E-2</v>
      </c>
      <c r="I102" s="6">
        <v>7.9399999999999998E-2</v>
      </c>
      <c r="J102" s="6">
        <v>7.2800000000000004E-2</v>
      </c>
      <c r="K102" s="6">
        <v>6.5600000000000006E-2</v>
      </c>
      <c r="L102" s="6">
        <v>5.9400000000000001E-2</v>
      </c>
      <c r="M102" s="6">
        <v>5.8099999999999999E-2</v>
      </c>
      <c r="N102" s="6">
        <v>5.7000000000000002E-2</v>
      </c>
      <c r="O102" s="6">
        <v>5.6500000000000002E-2</v>
      </c>
    </row>
    <row r="103" spans="1:15" x14ac:dyDescent="0.25">
      <c r="A103" s="32"/>
      <c r="B103" s="32"/>
      <c r="C103" s="32"/>
      <c r="D103" s="7">
        <v>3</v>
      </c>
      <c r="E103" s="6">
        <v>0.55649999999999999</v>
      </c>
      <c r="F103" s="6">
        <v>0.25190000000000001</v>
      </c>
      <c r="G103" s="6">
        <v>9.9699999999999997E-2</v>
      </c>
      <c r="H103" s="6">
        <v>9.2100000000000001E-2</v>
      </c>
      <c r="I103" s="6">
        <v>8.4400000000000003E-2</v>
      </c>
      <c r="J103" s="6">
        <v>7.6799999999999993E-2</v>
      </c>
      <c r="K103" s="6">
        <v>7.17E-2</v>
      </c>
      <c r="L103" s="6">
        <v>6.3200000000000006E-2</v>
      </c>
      <c r="M103" s="6">
        <v>6.1400000000000003E-2</v>
      </c>
      <c r="N103" s="6">
        <v>6.0299999999999999E-2</v>
      </c>
      <c r="O103" s="6">
        <v>5.9400000000000001E-2</v>
      </c>
    </row>
    <row r="104" spans="1:15" x14ac:dyDescent="0.25">
      <c r="A104" s="32"/>
      <c r="B104" s="32"/>
      <c r="C104" s="32"/>
      <c r="D104" s="7">
        <v>4</v>
      </c>
      <c r="E104" s="6">
        <v>0.64419999999999999</v>
      </c>
      <c r="F104" s="6">
        <v>0.28599999999999998</v>
      </c>
      <c r="G104" s="6">
        <v>0.10680000000000001</v>
      </c>
      <c r="H104" s="6">
        <v>9.8100000000000007E-2</v>
      </c>
      <c r="I104" s="6">
        <v>8.9300000000000004E-2</v>
      </c>
      <c r="J104" s="6">
        <v>8.0600000000000005E-2</v>
      </c>
      <c r="K104" s="6">
        <v>7.7399999999999997E-2</v>
      </c>
      <c r="L104" s="6">
        <v>6.7000000000000004E-2</v>
      </c>
      <c r="M104" s="6">
        <v>6.5000000000000002E-2</v>
      </c>
      <c r="N104" s="6">
        <v>6.3399999999999998E-2</v>
      </c>
      <c r="O104" s="6">
        <v>6.2300000000000001E-2</v>
      </c>
    </row>
    <row r="105" spans="1:15" ht="15.75" customHeight="1" x14ac:dyDescent="0.25">
      <c r="A105" s="32">
        <f t="shared" ref="A105" si="11">A101+1</f>
        <v>20</v>
      </c>
      <c r="B105" s="32" t="s">
        <v>159</v>
      </c>
      <c r="C105" s="32" t="s">
        <v>132</v>
      </c>
      <c r="D105" s="7">
        <v>1</v>
      </c>
      <c r="E105" s="6">
        <v>0.1905</v>
      </c>
      <c r="F105" s="6">
        <v>9.1899999999999996E-2</v>
      </c>
      <c r="G105" s="6">
        <v>4.2700000000000002E-2</v>
      </c>
      <c r="H105" s="6">
        <v>0.04</v>
      </c>
      <c r="I105" s="6">
        <v>3.7199999999999997E-2</v>
      </c>
      <c r="J105" s="6">
        <v>3.4500000000000003E-2</v>
      </c>
      <c r="K105" s="6">
        <v>2.98E-2</v>
      </c>
      <c r="L105" s="6">
        <v>2.7799999999999998E-2</v>
      </c>
      <c r="M105" s="6">
        <v>2.7400000000000001E-2</v>
      </c>
      <c r="N105" s="6">
        <v>2.69E-2</v>
      </c>
      <c r="O105" s="6">
        <v>2.6700000000000002E-2</v>
      </c>
    </row>
    <row r="106" spans="1:15" x14ac:dyDescent="0.25">
      <c r="A106" s="32"/>
      <c r="B106" s="32"/>
      <c r="C106" s="32"/>
      <c r="D106" s="7">
        <v>2</v>
      </c>
      <c r="E106" s="6">
        <v>0.23430000000000001</v>
      </c>
      <c r="F106" s="6">
        <v>0.109</v>
      </c>
      <c r="G106" s="6">
        <v>4.6300000000000001E-2</v>
      </c>
      <c r="H106" s="6">
        <v>4.2999999999999997E-2</v>
      </c>
      <c r="I106" s="6">
        <v>3.9800000000000002E-2</v>
      </c>
      <c r="J106" s="6">
        <v>3.6499999999999998E-2</v>
      </c>
      <c r="K106" s="6">
        <v>3.2899999999999999E-2</v>
      </c>
      <c r="L106" s="6">
        <v>2.9600000000000001E-2</v>
      </c>
      <c r="M106" s="6">
        <v>2.8899999999999999E-2</v>
      </c>
      <c r="N106" s="6">
        <v>2.8500000000000001E-2</v>
      </c>
      <c r="O106" s="6">
        <v>2.8299999999999999E-2</v>
      </c>
    </row>
    <row r="107" spans="1:15" x14ac:dyDescent="0.25">
      <c r="A107" s="32"/>
      <c r="B107" s="32"/>
      <c r="C107" s="32"/>
      <c r="D107" s="7">
        <v>3</v>
      </c>
      <c r="E107" s="6">
        <v>0.2782</v>
      </c>
      <c r="F107" s="6">
        <v>0.126</v>
      </c>
      <c r="G107" s="6">
        <v>4.9799999999999997E-2</v>
      </c>
      <c r="H107" s="6">
        <v>4.5999999999999999E-2</v>
      </c>
      <c r="I107" s="6">
        <v>4.2099999999999999E-2</v>
      </c>
      <c r="J107" s="6">
        <v>3.8300000000000001E-2</v>
      </c>
      <c r="K107" s="6">
        <v>3.5799999999999998E-2</v>
      </c>
      <c r="L107" s="6">
        <v>3.1600000000000003E-2</v>
      </c>
      <c r="M107" s="6">
        <v>3.0700000000000002E-2</v>
      </c>
      <c r="N107" s="6">
        <v>0.03</v>
      </c>
      <c r="O107" s="6">
        <v>2.9600000000000001E-2</v>
      </c>
    </row>
    <row r="108" spans="1:15" x14ac:dyDescent="0.25">
      <c r="A108" s="32"/>
      <c r="B108" s="32"/>
      <c r="C108" s="32"/>
      <c r="D108" s="7">
        <v>4</v>
      </c>
      <c r="E108" s="6">
        <v>0.32219999999999999</v>
      </c>
      <c r="F108" s="6">
        <v>0.1429</v>
      </c>
      <c r="G108" s="6">
        <v>5.3400000000000003E-2</v>
      </c>
      <c r="H108" s="6">
        <v>4.9000000000000002E-2</v>
      </c>
      <c r="I108" s="6">
        <v>4.4699999999999997E-2</v>
      </c>
      <c r="J108" s="6">
        <v>4.0300000000000002E-2</v>
      </c>
      <c r="K108" s="6">
        <v>3.8699999999999998E-2</v>
      </c>
      <c r="L108" s="6">
        <v>3.3599999999999998E-2</v>
      </c>
      <c r="M108" s="6">
        <v>3.2500000000000001E-2</v>
      </c>
      <c r="N108" s="6">
        <v>3.1800000000000002E-2</v>
      </c>
      <c r="O108" s="6">
        <v>3.1199999999999999E-2</v>
      </c>
    </row>
    <row r="109" spans="1:15" x14ac:dyDescent="0.25">
      <c r="D109" s="2"/>
      <c r="E109" s="17"/>
      <c r="F109" s="17"/>
      <c r="G109" s="17"/>
      <c r="H109" s="17"/>
      <c r="I109" s="17"/>
      <c r="J109" s="17"/>
      <c r="K109" s="17"/>
      <c r="L109" s="17"/>
      <c r="N109" s="27" t="str">
        <f>A85</f>
        <v>PLAN 04</v>
      </c>
      <c r="O109" s="28"/>
    </row>
    <row r="110" spans="1:15" s="22" customFormat="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</row>
    <row r="111" spans="1:15" ht="16.5" customHeight="1" x14ac:dyDescent="0.25">
      <c r="A111" s="29" t="s">
        <v>32</v>
      </c>
      <c r="B111" s="29" t="s">
        <v>3</v>
      </c>
      <c r="C111" s="29"/>
      <c r="D111" s="29" t="s">
        <v>4</v>
      </c>
      <c r="E111" s="29" t="s">
        <v>5</v>
      </c>
      <c r="F111" s="29"/>
      <c r="G111" s="29"/>
      <c r="H111" s="29"/>
      <c r="I111" s="29"/>
      <c r="J111" s="29"/>
      <c r="K111" s="29"/>
      <c r="L111" s="29"/>
      <c r="M111" s="29"/>
      <c r="N111" s="29"/>
      <c r="O111" s="29"/>
    </row>
    <row r="112" spans="1:15" ht="16.5" customHeight="1" x14ac:dyDescent="0.25">
      <c r="A112" s="29"/>
      <c r="B112" s="29" t="s">
        <v>6</v>
      </c>
      <c r="C112" s="29"/>
      <c r="D112" s="29"/>
      <c r="E112" s="29" t="s">
        <v>7</v>
      </c>
      <c r="F112" s="29"/>
      <c r="G112" s="29"/>
      <c r="H112" s="29"/>
      <c r="I112" s="29"/>
      <c r="J112" s="29"/>
      <c r="K112" s="29"/>
      <c r="L112" s="29"/>
      <c r="M112" s="29"/>
      <c r="N112" s="29"/>
      <c r="O112" s="29"/>
    </row>
    <row r="113" spans="1:15" x14ac:dyDescent="0.25">
      <c r="A113" s="29"/>
      <c r="B113" s="29"/>
      <c r="C113" s="29"/>
      <c r="D113" s="29"/>
      <c r="E113" s="11" t="s">
        <v>8</v>
      </c>
      <c r="F113" s="11" t="s">
        <v>9</v>
      </c>
      <c r="G113" s="11" t="s">
        <v>10</v>
      </c>
      <c r="H113" s="11" t="s">
        <v>11</v>
      </c>
      <c r="I113" s="11" t="s">
        <v>12</v>
      </c>
      <c r="J113" s="11" t="s">
        <v>13</v>
      </c>
      <c r="K113" s="11" t="s">
        <v>14</v>
      </c>
      <c r="L113" s="11" t="s">
        <v>15</v>
      </c>
      <c r="M113" s="11" t="s">
        <v>16</v>
      </c>
      <c r="N113" s="11" t="s">
        <v>17</v>
      </c>
      <c r="O113" s="11" t="s">
        <v>18</v>
      </c>
    </row>
    <row r="114" spans="1:15" ht="31.5" customHeight="1" x14ac:dyDescent="0.25">
      <c r="A114" s="29"/>
      <c r="B114" s="29"/>
      <c r="C114" s="29"/>
      <c r="D114" s="29"/>
      <c r="E114" s="19" t="s">
        <v>19</v>
      </c>
      <c r="F114" s="19" t="s">
        <v>20</v>
      </c>
      <c r="G114" s="19" t="s">
        <v>21</v>
      </c>
      <c r="H114" s="19" t="s">
        <v>22</v>
      </c>
      <c r="I114" s="19" t="s">
        <v>23</v>
      </c>
      <c r="J114" s="19" t="s">
        <v>24</v>
      </c>
      <c r="K114" s="19" t="s">
        <v>25</v>
      </c>
      <c r="L114" s="19" t="s">
        <v>26</v>
      </c>
      <c r="M114" s="19" t="s">
        <v>27</v>
      </c>
      <c r="N114" s="19" t="s">
        <v>28</v>
      </c>
      <c r="O114" s="19" t="s">
        <v>107</v>
      </c>
    </row>
    <row r="115" spans="1:15" x14ac:dyDescent="0.25">
      <c r="A115" s="32">
        <f>A105+1</f>
        <v>21</v>
      </c>
      <c r="B115" s="32" t="s">
        <v>160</v>
      </c>
      <c r="C115" s="32" t="s">
        <v>154</v>
      </c>
      <c r="D115" s="7">
        <v>1</v>
      </c>
      <c r="E115" s="6">
        <v>3.2240000000000002</v>
      </c>
      <c r="F115" s="6">
        <v>1.5878000000000001</v>
      </c>
      <c r="G115" s="6">
        <v>0.76970000000000005</v>
      </c>
      <c r="H115" s="6">
        <v>0.72430000000000005</v>
      </c>
      <c r="I115" s="6">
        <v>0.67879999999999996</v>
      </c>
      <c r="J115" s="6">
        <v>0.63329999999999997</v>
      </c>
      <c r="K115" s="6">
        <v>0.55830000000000002</v>
      </c>
      <c r="L115" s="6">
        <v>0.5212</v>
      </c>
      <c r="M115" s="6">
        <v>0.51359999999999995</v>
      </c>
      <c r="N115" s="6">
        <v>0.50800000000000001</v>
      </c>
      <c r="O115" s="6">
        <v>0.50449999999999995</v>
      </c>
    </row>
    <row r="116" spans="1:15" x14ac:dyDescent="0.25">
      <c r="A116" s="32"/>
      <c r="B116" s="32"/>
      <c r="C116" s="32"/>
      <c r="D116" s="7">
        <v>2</v>
      </c>
      <c r="E116" s="6">
        <v>3.9077999999999999</v>
      </c>
      <c r="F116" s="6">
        <v>1.8508</v>
      </c>
      <c r="G116" s="6">
        <v>0.82199999999999995</v>
      </c>
      <c r="H116" s="6">
        <v>0.76819999999999999</v>
      </c>
      <c r="I116" s="6">
        <v>0.71430000000000005</v>
      </c>
      <c r="J116" s="6">
        <v>0.66049999999999998</v>
      </c>
      <c r="K116" s="6">
        <v>0.60570000000000002</v>
      </c>
      <c r="L116" s="6">
        <v>0.55279999999999996</v>
      </c>
      <c r="M116" s="6">
        <v>0.54210000000000003</v>
      </c>
      <c r="N116" s="6">
        <v>0.53410000000000002</v>
      </c>
      <c r="O116" s="6">
        <v>0.52869999999999995</v>
      </c>
    </row>
    <row r="117" spans="1:15" x14ac:dyDescent="0.25">
      <c r="A117" s="32"/>
      <c r="B117" s="32"/>
      <c r="C117" s="32"/>
      <c r="D117" s="7">
        <v>3</v>
      </c>
      <c r="E117" s="6">
        <v>4.5917000000000003</v>
      </c>
      <c r="F117" s="6">
        <v>2.1135999999999999</v>
      </c>
      <c r="G117" s="6">
        <v>0.87450000000000006</v>
      </c>
      <c r="H117" s="6">
        <v>0.81220000000000003</v>
      </c>
      <c r="I117" s="6">
        <v>0.74990000000000001</v>
      </c>
      <c r="J117" s="6">
        <v>0.68759999999999999</v>
      </c>
      <c r="K117" s="6">
        <v>0.65310000000000001</v>
      </c>
      <c r="L117" s="6">
        <v>0.58440000000000003</v>
      </c>
      <c r="M117" s="6">
        <v>0.5706</v>
      </c>
      <c r="N117" s="6">
        <v>0.56010000000000004</v>
      </c>
      <c r="O117" s="6">
        <v>0.55320000000000003</v>
      </c>
    </row>
    <row r="118" spans="1:15" x14ac:dyDescent="0.25">
      <c r="A118" s="32"/>
      <c r="B118" s="32"/>
      <c r="C118" s="32"/>
      <c r="D118" s="7">
        <v>4</v>
      </c>
      <c r="E118" s="6">
        <v>5.2755000000000001</v>
      </c>
      <c r="F118" s="6">
        <v>2.3763999999999998</v>
      </c>
      <c r="G118" s="6">
        <v>0.92679999999999996</v>
      </c>
      <c r="H118" s="6">
        <v>0.85609999999999997</v>
      </c>
      <c r="I118" s="6">
        <v>0.78549999999999998</v>
      </c>
      <c r="J118" s="6">
        <v>0.71479999999999999</v>
      </c>
      <c r="K118" s="6">
        <v>0.70069999999999999</v>
      </c>
      <c r="L118" s="6">
        <v>0.61599999999999999</v>
      </c>
      <c r="M118" s="6">
        <v>0.59909999999999997</v>
      </c>
      <c r="N118" s="6">
        <v>0.58609999999999995</v>
      </c>
      <c r="O118" s="6">
        <v>0.57769999999999999</v>
      </c>
    </row>
    <row r="119" spans="1:15" ht="15.75" customHeight="1" x14ac:dyDescent="0.25">
      <c r="A119" s="32">
        <f>A115+1</f>
        <v>22</v>
      </c>
      <c r="B119" s="32" t="s">
        <v>160</v>
      </c>
      <c r="C119" s="32" t="s">
        <v>123</v>
      </c>
      <c r="D119" s="7">
        <v>1</v>
      </c>
      <c r="E119" s="6">
        <v>1.6120000000000001</v>
      </c>
      <c r="F119" s="6">
        <v>0.79400000000000004</v>
      </c>
      <c r="G119" s="6">
        <v>0.38500000000000001</v>
      </c>
      <c r="H119" s="6">
        <v>0.36220000000000002</v>
      </c>
      <c r="I119" s="6">
        <v>0.33939999999999998</v>
      </c>
      <c r="J119" s="6">
        <v>0.31669999999999998</v>
      </c>
      <c r="K119" s="6">
        <v>0.27910000000000001</v>
      </c>
      <c r="L119" s="6">
        <v>0.2606</v>
      </c>
      <c r="M119" s="6">
        <v>0.25679999999999997</v>
      </c>
      <c r="N119" s="6">
        <v>0.25409999999999999</v>
      </c>
      <c r="O119" s="6">
        <v>0.25209999999999999</v>
      </c>
    </row>
    <row r="120" spans="1:15" x14ac:dyDescent="0.25">
      <c r="A120" s="32"/>
      <c r="B120" s="32"/>
      <c r="C120" s="32"/>
      <c r="D120" s="7">
        <v>2</v>
      </c>
      <c r="E120" s="6">
        <v>1.9538</v>
      </c>
      <c r="F120" s="6">
        <v>0.92530000000000001</v>
      </c>
      <c r="G120" s="6">
        <v>0.41099999999999998</v>
      </c>
      <c r="H120" s="6">
        <v>0.3841</v>
      </c>
      <c r="I120" s="6">
        <v>0.35720000000000002</v>
      </c>
      <c r="J120" s="6">
        <v>0.33019999999999999</v>
      </c>
      <c r="K120" s="6">
        <v>0.3029</v>
      </c>
      <c r="L120" s="6">
        <v>0.27639999999999998</v>
      </c>
      <c r="M120" s="6">
        <v>0.27100000000000002</v>
      </c>
      <c r="N120" s="6">
        <v>0.26700000000000002</v>
      </c>
      <c r="O120" s="6">
        <v>0.26440000000000002</v>
      </c>
    </row>
    <row r="121" spans="1:15" x14ac:dyDescent="0.25">
      <c r="A121" s="32"/>
      <c r="B121" s="32"/>
      <c r="C121" s="32"/>
      <c r="D121" s="7">
        <v>3</v>
      </c>
      <c r="E121" s="6">
        <v>2.2957999999999998</v>
      </c>
      <c r="F121" s="6">
        <v>1.0568</v>
      </c>
      <c r="G121" s="6">
        <v>0.43730000000000002</v>
      </c>
      <c r="H121" s="6">
        <v>0.40610000000000002</v>
      </c>
      <c r="I121" s="6">
        <v>0.375</v>
      </c>
      <c r="J121" s="6">
        <v>0.34379999999999999</v>
      </c>
      <c r="K121" s="6">
        <v>0.32669999999999999</v>
      </c>
      <c r="L121" s="6">
        <v>0.29220000000000002</v>
      </c>
      <c r="M121" s="6">
        <v>0.2853</v>
      </c>
      <c r="N121" s="6">
        <v>0.2802</v>
      </c>
      <c r="O121" s="6">
        <v>0.27660000000000001</v>
      </c>
    </row>
    <row r="122" spans="1:15" x14ac:dyDescent="0.25">
      <c r="A122" s="32"/>
      <c r="B122" s="32"/>
      <c r="C122" s="32"/>
      <c r="D122" s="7">
        <v>4</v>
      </c>
      <c r="E122" s="6">
        <v>2.6379000000000001</v>
      </c>
      <c r="F122" s="6">
        <v>1.1882999999999999</v>
      </c>
      <c r="G122" s="6">
        <v>0.46350000000000002</v>
      </c>
      <c r="H122" s="6">
        <v>0.42809999999999998</v>
      </c>
      <c r="I122" s="6">
        <v>0.39279999999999998</v>
      </c>
      <c r="J122" s="6">
        <v>0.3574</v>
      </c>
      <c r="K122" s="6">
        <v>0.3503</v>
      </c>
      <c r="L122" s="6">
        <v>0.308</v>
      </c>
      <c r="M122" s="6">
        <v>0.29949999999999999</v>
      </c>
      <c r="N122" s="6">
        <v>0.29310000000000003</v>
      </c>
      <c r="O122" s="6">
        <v>0.2888</v>
      </c>
    </row>
    <row r="123" spans="1:15" ht="15.75" customHeight="1" x14ac:dyDescent="0.25">
      <c r="A123" s="32">
        <f t="shared" ref="A123" si="12">A119+1</f>
        <v>23</v>
      </c>
      <c r="B123" s="32" t="s">
        <v>160</v>
      </c>
      <c r="C123" s="32" t="s">
        <v>141</v>
      </c>
      <c r="D123" s="7">
        <v>1</v>
      </c>
      <c r="E123" s="6">
        <v>0.80600000000000005</v>
      </c>
      <c r="F123" s="6">
        <v>0.39700000000000002</v>
      </c>
      <c r="G123" s="6">
        <v>0.1925</v>
      </c>
      <c r="H123" s="6">
        <v>0.18110000000000001</v>
      </c>
      <c r="I123" s="6">
        <v>0.16980000000000001</v>
      </c>
      <c r="J123" s="6">
        <v>0.15840000000000001</v>
      </c>
      <c r="K123" s="6">
        <v>0.13950000000000001</v>
      </c>
      <c r="L123" s="6">
        <v>0.13020000000000001</v>
      </c>
      <c r="M123" s="6">
        <v>0.12839999999999999</v>
      </c>
      <c r="N123" s="6">
        <v>0.12709999999999999</v>
      </c>
      <c r="O123" s="6">
        <v>0.12620000000000001</v>
      </c>
    </row>
    <row r="124" spans="1:15" x14ac:dyDescent="0.25">
      <c r="A124" s="32"/>
      <c r="B124" s="32"/>
      <c r="C124" s="32"/>
      <c r="D124" s="7">
        <v>2</v>
      </c>
      <c r="E124" s="6">
        <v>0.97689999999999999</v>
      </c>
      <c r="F124" s="6">
        <v>0.46260000000000001</v>
      </c>
      <c r="G124" s="6">
        <v>0.2056</v>
      </c>
      <c r="H124" s="6">
        <v>0.19209999999999999</v>
      </c>
      <c r="I124" s="6">
        <v>0.17860000000000001</v>
      </c>
      <c r="J124" s="6">
        <v>0.1651</v>
      </c>
      <c r="K124" s="6">
        <v>0.15129999999999999</v>
      </c>
      <c r="L124" s="6">
        <v>0.13819999999999999</v>
      </c>
      <c r="M124" s="6">
        <v>0.13550000000000001</v>
      </c>
      <c r="N124" s="6">
        <v>0.13350000000000001</v>
      </c>
      <c r="O124" s="6">
        <v>0.13220000000000001</v>
      </c>
    </row>
    <row r="125" spans="1:15" x14ac:dyDescent="0.25">
      <c r="A125" s="32"/>
      <c r="B125" s="32"/>
      <c r="C125" s="32"/>
      <c r="D125" s="7">
        <v>3</v>
      </c>
      <c r="E125" s="6">
        <v>1.1479999999999999</v>
      </c>
      <c r="F125" s="6">
        <v>0.52829999999999999</v>
      </c>
      <c r="G125" s="6">
        <v>0.2185</v>
      </c>
      <c r="H125" s="6">
        <v>0.20300000000000001</v>
      </c>
      <c r="I125" s="6">
        <v>0.1875</v>
      </c>
      <c r="J125" s="6">
        <v>0.17199999999999999</v>
      </c>
      <c r="K125" s="6">
        <v>0.1633</v>
      </c>
      <c r="L125" s="6">
        <v>0.14599999999999999</v>
      </c>
      <c r="M125" s="6">
        <v>0.1426</v>
      </c>
      <c r="N125" s="6">
        <v>0.14000000000000001</v>
      </c>
      <c r="O125" s="6">
        <v>0.1384</v>
      </c>
    </row>
    <row r="126" spans="1:15" x14ac:dyDescent="0.25">
      <c r="A126" s="32"/>
      <c r="B126" s="32"/>
      <c r="C126" s="32"/>
      <c r="D126" s="7">
        <v>4</v>
      </c>
      <c r="E126" s="6">
        <v>1.3189</v>
      </c>
      <c r="F126" s="6">
        <v>0.59419999999999995</v>
      </c>
      <c r="G126" s="6">
        <v>0.23169999999999999</v>
      </c>
      <c r="H126" s="6">
        <v>0.214</v>
      </c>
      <c r="I126" s="6">
        <v>0.1963</v>
      </c>
      <c r="J126" s="6">
        <v>0.1787</v>
      </c>
      <c r="K126" s="6">
        <v>0.17510000000000001</v>
      </c>
      <c r="L126" s="6">
        <v>0.154</v>
      </c>
      <c r="M126" s="6">
        <v>0.14979999999999999</v>
      </c>
      <c r="N126" s="6">
        <v>0.14660000000000001</v>
      </c>
      <c r="O126" s="6">
        <v>0.1444</v>
      </c>
    </row>
    <row r="127" spans="1:15" ht="15.75" customHeight="1" x14ac:dyDescent="0.25">
      <c r="A127" s="32">
        <f t="shared" ref="A127" si="13">A123+1</f>
        <v>24</v>
      </c>
      <c r="B127" s="32" t="s">
        <v>160</v>
      </c>
      <c r="C127" s="32" t="s">
        <v>155</v>
      </c>
      <c r="D127" s="7">
        <v>1</v>
      </c>
      <c r="E127" s="6">
        <v>0.40300000000000002</v>
      </c>
      <c r="F127" s="6">
        <v>0.19850000000000001</v>
      </c>
      <c r="G127" s="6">
        <v>9.6100000000000005E-2</v>
      </c>
      <c r="H127" s="6">
        <v>9.0499999999999997E-2</v>
      </c>
      <c r="I127" s="6">
        <v>8.4900000000000003E-2</v>
      </c>
      <c r="J127" s="6">
        <v>7.9200000000000007E-2</v>
      </c>
      <c r="K127" s="6">
        <v>6.9900000000000004E-2</v>
      </c>
      <c r="L127" s="6">
        <v>6.5199999999999994E-2</v>
      </c>
      <c r="M127" s="6">
        <v>6.4299999999999996E-2</v>
      </c>
      <c r="N127" s="6">
        <v>6.3399999999999998E-2</v>
      </c>
      <c r="O127" s="6">
        <v>6.3E-2</v>
      </c>
    </row>
    <row r="128" spans="1:15" x14ac:dyDescent="0.25">
      <c r="A128" s="32"/>
      <c r="B128" s="32"/>
      <c r="C128" s="32"/>
      <c r="D128" s="7">
        <v>2</v>
      </c>
      <c r="E128" s="6">
        <v>0.48849999999999999</v>
      </c>
      <c r="F128" s="6">
        <v>0.23139999999999999</v>
      </c>
      <c r="G128" s="6">
        <v>0.1028</v>
      </c>
      <c r="H128" s="6">
        <v>9.6100000000000005E-2</v>
      </c>
      <c r="I128" s="6">
        <v>8.9300000000000004E-2</v>
      </c>
      <c r="J128" s="6">
        <v>8.2600000000000007E-2</v>
      </c>
      <c r="K128" s="6">
        <v>7.5700000000000003E-2</v>
      </c>
      <c r="L128" s="6">
        <v>6.9000000000000006E-2</v>
      </c>
      <c r="M128" s="6">
        <v>6.7900000000000002E-2</v>
      </c>
      <c r="N128" s="6">
        <v>6.6799999999999998E-2</v>
      </c>
      <c r="O128" s="6">
        <v>6.6100000000000006E-2</v>
      </c>
    </row>
    <row r="129" spans="1:15" x14ac:dyDescent="0.25">
      <c r="A129" s="32"/>
      <c r="B129" s="32"/>
      <c r="C129" s="32"/>
      <c r="D129" s="7">
        <v>3</v>
      </c>
      <c r="E129" s="6">
        <v>0.57389999999999997</v>
      </c>
      <c r="F129" s="6">
        <v>0.2641</v>
      </c>
      <c r="G129" s="6">
        <v>0.10929999999999999</v>
      </c>
      <c r="H129" s="6">
        <v>0.10150000000000001</v>
      </c>
      <c r="I129" s="6">
        <v>9.3700000000000006E-2</v>
      </c>
      <c r="J129" s="6">
        <v>8.5900000000000004E-2</v>
      </c>
      <c r="K129" s="6">
        <v>8.1699999999999995E-2</v>
      </c>
      <c r="L129" s="6">
        <v>7.2999999999999995E-2</v>
      </c>
      <c r="M129" s="6">
        <v>7.1199999999999999E-2</v>
      </c>
      <c r="N129" s="6">
        <v>7.0099999999999996E-2</v>
      </c>
      <c r="O129" s="6">
        <v>6.9199999999999998E-2</v>
      </c>
    </row>
    <row r="130" spans="1:15" x14ac:dyDescent="0.25">
      <c r="A130" s="32"/>
      <c r="B130" s="32"/>
      <c r="C130" s="32"/>
      <c r="D130" s="7">
        <v>4</v>
      </c>
      <c r="E130" s="6">
        <v>0.65939999999999999</v>
      </c>
      <c r="F130" s="6">
        <v>0.29709999999999998</v>
      </c>
      <c r="G130" s="6">
        <v>0.1159</v>
      </c>
      <c r="H130" s="6">
        <v>0.1071</v>
      </c>
      <c r="I130" s="6">
        <v>9.8299999999999998E-2</v>
      </c>
      <c r="J130" s="6">
        <v>8.9499999999999996E-2</v>
      </c>
      <c r="K130" s="6">
        <v>8.77E-2</v>
      </c>
      <c r="L130" s="6">
        <v>7.6999999999999999E-2</v>
      </c>
      <c r="M130" s="6">
        <v>7.4800000000000005E-2</v>
      </c>
      <c r="N130" s="6">
        <v>7.3200000000000001E-2</v>
      </c>
      <c r="O130" s="6">
        <v>7.2300000000000003E-2</v>
      </c>
    </row>
    <row r="131" spans="1:15" ht="15.75" customHeight="1" x14ac:dyDescent="0.25">
      <c r="A131" s="32">
        <f t="shared" ref="A131" si="14">A127+1</f>
        <v>25</v>
      </c>
      <c r="B131" s="32" t="s">
        <v>160</v>
      </c>
      <c r="C131" s="32" t="s">
        <v>132</v>
      </c>
      <c r="D131" s="7">
        <v>1</v>
      </c>
      <c r="E131" s="6">
        <v>0.2014</v>
      </c>
      <c r="F131" s="6">
        <v>9.9199999999999997E-2</v>
      </c>
      <c r="G131" s="6">
        <v>4.8099999999999997E-2</v>
      </c>
      <c r="H131" s="6">
        <v>4.5199999999999997E-2</v>
      </c>
      <c r="I131" s="6">
        <v>4.24E-2</v>
      </c>
      <c r="J131" s="6">
        <v>3.9600000000000003E-2</v>
      </c>
      <c r="K131" s="6">
        <v>3.49E-2</v>
      </c>
      <c r="L131" s="6">
        <v>3.2500000000000001E-2</v>
      </c>
      <c r="M131" s="6">
        <v>3.2000000000000001E-2</v>
      </c>
      <c r="N131" s="6">
        <v>3.1800000000000002E-2</v>
      </c>
      <c r="O131" s="6">
        <v>3.1600000000000003E-2</v>
      </c>
    </row>
    <row r="132" spans="1:15" x14ac:dyDescent="0.25">
      <c r="A132" s="32"/>
      <c r="B132" s="32"/>
      <c r="C132" s="32"/>
      <c r="D132" s="7">
        <v>2</v>
      </c>
      <c r="E132" s="6">
        <v>0.24429999999999999</v>
      </c>
      <c r="F132" s="6">
        <v>0.1157</v>
      </c>
      <c r="G132" s="6">
        <v>5.1400000000000001E-2</v>
      </c>
      <c r="H132" s="6">
        <v>4.8099999999999997E-2</v>
      </c>
      <c r="I132" s="6">
        <v>4.4699999999999997E-2</v>
      </c>
      <c r="J132" s="6">
        <v>4.1399999999999999E-2</v>
      </c>
      <c r="K132" s="6">
        <v>3.78E-2</v>
      </c>
      <c r="L132" s="6">
        <v>3.4500000000000003E-2</v>
      </c>
      <c r="M132" s="6">
        <v>3.3799999999999997E-2</v>
      </c>
      <c r="N132" s="6">
        <v>3.3399999999999999E-2</v>
      </c>
      <c r="O132" s="6">
        <v>3.32E-2</v>
      </c>
    </row>
    <row r="133" spans="1:15" x14ac:dyDescent="0.25">
      <c r="A133" s="32"/>
      <c r="B133" s="32"/>
      <c r="C133" s="32"/>
      <c r="D133" s="7">
        <v>3</v>
      </c>
      <c r="E133" s="6">
        <v>0.28710000000000002</v>
      </c>
      <c r="F133" s="6">
        <v>0.13220000000000001</v>
      </c>
      <c r="G133" s="6">
        <v>5.4699999999999999E-2</v>
      </c>
      <c r="H133" s="6">
        <v>5.0799999999999998E-2</v>
      </c>
      <c r="I133" s="6">
        <v>4.6899999999999997E-2</v>
      </c>
      <c r="J133" s="6">
        <v>4.2900000000000001E-2</v>
      </c>
      <c r="K133" s="6">
        <v>4.07E-2</v>
      </c>
      <c r="L133" s="6">
        <v>3.6499999999999998E-2</v>
      </c>
      <c r="M133" s="6">
        <v>3.56E-2</v>
      </c>
      <c r="N133" s="6">
        <v>3.49E-2</v>
      </c>
      <c r="O133" s="6">
        <v>3.4500000000000003E-2</v>
      </c>
    </row>
    <row r="134" spans="1:15" x14ac:dyDescent="0.25">
      <c r="A134" s="32"/>
      <c r="B134" s="32"/>
      <c r="C134" s="32"/>
      <c r="D134" s="7">
        <v>4</v>
      </c>
      <c r="E134" s="6">
        <v>0.32979999999999998</v>
      </c>
      <c r="F134" s="6">
        <v>0.1484</v>
      </c>
      <c r="G134" s="6">
        <v>5.79E-2</v>
      </c>
      <c r="H134" s="6">
        <v>5.3499999999999999E-2</v>
      </c>
      <c r="I134" s="6">
        <v>4.9099999999999998E-2</v>
      </c>
      <c r="J134" s="6">
        <v>4.4699999999999997E-2</v>
      </c>
      <c r="K134" s="6">
        <v>4.3799999999999999E-2</v>
      </c>
      <c r="L134" s="6">
        <v>3.85E-2</v>
      </c>
      <c r="M134" s="6">
        <v>3.7400000000000003E-2</v>
      </c>
      <c r="N134" s="6">
        <v>3.6700000000000003E-2</v>
      </c>
      <c r="O134" s="6">
        <v>3.5999999999999997E-2</v>
      </c>
    </row>
    <row r="135" spans="1:15" x14ac:dyDescent="0.25">
      <c r="D135" s="2"/>
      <c r="E135" s="17"/>
      <c r="F135" s="17"/>
      <c r="G135" s="17"/>
      <c r="H135" s="17"/>
      <c r="I135" s="17"/>
      <c r="J135" s="17"/>
      <c r="K135" s="17"/>
      <c r="L135" s="17"/>
      <c r="N135" s="27" t="str">
        <f>A111</f>
        <v>PLAN 05</v>
      </c>
      <c r="O135" s="28"/>
    </row>
    <row r="136" spans="1:15" s="8" customForma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16.5" customHeight="1" x14ac:dyDescent="0.25">
      <c r="A137" s="29" t="s">
        <v>33</v>
      </c>
      <c r="B137" s="29" t="s">
        <v>3</v>
      </c>
      <c r="C137" s="29"/>
      <c r="D137" s="29" t="s">
        <v>4</v>
      </c>
      <c r="E137" s="29" t="s">
        <v>5</v>
      </c>
      <c r="F137" s="29"/>
      <c r="G137" s="29"/>
      <c r="H137" s="29"/>
      <c r="I137" s="29"/>
      <c r="J137" s="29"/>
      <c r="K137" s="29"/>
      <c r="L137" s="29"/>
      <c r="M137" s="29"/>
      <c r="N137" s="29"/>
      <c r="O137" s="29"/>
    </row>
    <row r="138" spans="1:15" ht="16.5" customHeight="1" x14ac:dyDescent="0.25">
      <c r="A138" s="29"/>
      <c r="B138" s="29" t="s">
        <v>6</v>
      </c>
      <c r="C138" s="29"/>
      <c r="D138" s="29"/>
      <c r="E138" s="29" t="s">
        <v>7</v>
      </c>
      <c r="F138" s="29"/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1:15" x14ac:dyDescent="0.25">
      <c r="A139" s="29"/>
      <c r="B139" s="29"/>
      <c r="C139" s="29"/>
      <c r="D139" s="29"/>
      <c r="E139" s="11" t="s">
        <v>8</v>
      </c>
      <c r="F139" s="11" t="s">
        <v>9</v>
      </c>
      <c r="G139" s="11" t="s">
        <v>10</v>
      </c>
      <c r="H139" s="11" t="s">
        <v>11</v>
      </c>
      <c r="I139" s="11" t="s">
        <v>12</v>
      </c>
      <c r="J139" s="11" t="s">
        <v>13</v>
      </c>
      <c r="K139" s="11" t="s">
        <v>14</v>
      </c>
      <c r="L139" s="11" t="s">
        <v>15</v>
      </c>
      <c r="M139" s="11" t="s">
        <v>16</v>
      </c>
      <c r="N139" s="11" t="s">
        <v>17</v>
      </c>
      <c r="O139" s="11" t="s">
        <v>18</v>
      </c>
    </row>
    <row r="140" spans="1:15" ht="33" customHeight="1" x14ac:dyDescent="0.25">
      <c r="A140" s="29"/>
      <c r="B140" s="29"/>
      <c r="C140" s="29"/>
      <c r="D140" s="29"/>
      <c r="E140" s="19" t="s">
        <v>19</v>
      </c>
      <c r="F140" s="19" t="s">
        <v>20</v>
      </c>
      <c r="G140" s="19" t="s">
        <v>21</v>
      </c>
      <c r="H140" s="19" t="s">
        <v>22</v>
      </c>
      <c r="I140" s="19" t="s">
        <v>23</v>
      </c>
      <c r="J140" s="19" t="s">
        <v>24</v>
      </c>
      <c r="K140" s="19" t="s">
        <v>25</v>
      </c>
      <c r="L140" s="19" t="s">
        <v>26</v>
      </c>
      <c r="M140" s="19" t="s">
        <v>27</v>
      </c>
      <c r="N140" s="19" t="s">
        <v>28</v>
      </c>
      <c r="O140" s="19" t="s">
        <v>107</v>
      </c>
    </row>
    <row r="141" spans="1:15" x14ac:dyDescent="0.25">
      <c r="A141" s="32">
        <f>A131+1</f>
        <v>26</v>
      </c>
      <c r="B141" s="32" t="s">
        <v>161</v>
      </c>
      <c r="C141" s="32" t="s">
        <v>154</v>
      </c>
      <c r="D141" s="7">
        <v>1</v>
      </c>
      <c r="E141" s="6">
        <v>3.1379000000000001</v>
      </c>
      <c r="F141" s="6">
        <v>1.6027</v>
      </c>
      <c r="G141" s="6">
        <v>0.83489999999999998</v>
      </c>
      <c r="H141" s="6">
        <v>0.80210000000000004</v>
      </c>
      <c r="I141" s="6">
        <v>0.76939999999999997</v>
      </c>
      <c r="J141" s="6">
        <v>0.73660000000000003</v>
      </c>
      <c r="K141" s="6">
        <v>0.67269999999999996</v>
      </c>
      <c r="L141" s="6">
        <v>0.63890000000000002</v>
      </c>
      <c r="M141" s="6">
        <v>0.63219999999999998</v>
      </c>
      <c r="N141" s="6">
        <v>0.62709999999999999</v>
      </c>
      <c r="O141" s="6">
        <v>0.62380000000000002</v>
      </c>
    </row>
    <row r="142" spans="1:15" x14ac:dyDescent="0.25">
      <c r="A142" s="32"/>
      <c r="B142" s="32"/>
      <c r="C142" s="32"/>
      <c r="D142" s="7">
        <v>2</v>
      </c>
      <c r="E142" s="6">
        <v>3.9314</v>
      </c>
      <c r="F142" s="6">
        <v>1.92</v>
      </c>
      <c r="G142" s="6">
        <v>0.91439999999999999</v>
      </c>
      <c r="H142" s="6">
        <v>0.86829999999999996</v>
      </c>
      <c r="I142" s="6">
        <v>0.82220000000000004</v>
      </c>
      <c r="J142" s="6">
        <v>0.7762</v>
      </c>
      <c r="K142" s="6">
        <v>0.70389999999999997</v>
      </c>
      <c r="L142" s="6">
        <v>0.6542</v>
      </c>
      <c r="M142" s="6">
        <v>0.64439999999999997</v>
      </c>
      <c r="N142" s="6">
        <v>0.63690000000000002</v>
      </c>
      <c r="O142" s="6">
        <v>0.63200000000000001</v>
      </c>
    </row>
    <row r="143" spans="1:15" x14ac:dyDescent="0.25">
      <c r="A143" s="32"/>
      <c r="B143" s="32"/>
      <c r="C143" s="32"/>
      <c r="D143" s="7">
        <v>3</v>
      </c>
      <c r="E143" s="6">
        <v>4.7249999999999996</v>
      </c>
      <c r="F143" s="6">
        <v>2.2372999999999998</v>
      </c>
      <c r="G143" s="6">
        <v>0.99360000000000004</v>
      </c>
      <c r="H143" s="6">
        <v>0.93430000000000002</v>
      </c>
      <c r="I143" s="6">
        <v>0.87509999999999999</v>
      </c>
      <c r="J143" s="6">
        <v>0.81579999999999997</v>
      </c>
      <c r="K143" s="6">
        <v>0.73519999999999996</v>
      </c>
      <c r="L143" s="6">
        <v>0.66959999999999997</v>
      </c>
      <c r="M143" s="6">
        <v>0.65649999999999997</v>
      </c>
      <c r="N143" s="6">
        <v>0.64670000000000005</v>
      </c>
      <c r="O143" s="6">
        <v>0.64019999999999999</v>
      </c>
    </row>
    <row r="144" spans="1:15" x14ac:dyDescent="0.25">
      <c r="A144" s="32"/>
      <c r="B144" s="32"/>
      <c r="C144" s="32"/>
      <c r="D144" s="7">
        <v>4</v>
      </c>
      <c r="E144" s="6">
        <v>5.5185000000000004</v>
      </c>
      <c r="F144" s="6">
        <v>2.5548999999999999</v>
      </c>
      <c r="G144" s="6">
        <v>1.073</v>
      </c>
      <c r="H144" s="6">
        <v>1.0005999999999999</v>
      </c>
      <c r="I144" s="6">
        <v>0.92810000000000004</v>
      </c>
      <c r="J144" s="6">
        <v>0.85560000000000003</v>
      </c>
      <c r="K144" s="6">
        <v>0.76639999999999997</v>
      </c>
      <c r="L144" s="6">
        <v>0.68489999999999995</v>
      </c>
      <c r="M144" s="6">
        <v>0.66869999999999996</v>
      </c>
      <c r="N144" s="6">
        <v>0.65649999999999997</v>
      </c>
      <c r="O144" s="6">
        <v>0.6482</v>
      </c>
    </row>
    <row r="145" spans="1:15" ht="15.75" customHeight="1" x14ac:dyDescent="0.25">
      <c r="A145" s="32">
        <f>A141+1</f>
        <v>27</v>
      </c>
      <c r="B145" s="32" t="s">
        <v>161</v>
      </c>
      <c r="C145" s="32" t="s">
        <v>123</v>
      </c>
      <c r="D145" s="7">
        <v>1</v>
      </c>
      <c r="E145" s="6">
        <v>1.5690999999999999</v>
      </c>
      <c r="F145" s="6">
        <v>0.80130000000000001</v>
      </c>
      <c r="G145" s="6">
        <v>0.41749999999999998</v>
      </c>
      <c r="H145" s="6">
        <v>0.40110000000000001</v>
      </c>
      <c r="I145" s="6">
        <v>0.38469999999999999</v>
      </c>
      <c r="J145" s="6">
        <v>0.36830000000000002</v>
      </c>
      <c r="K145" s="6">
        <v>0.33650000000000002</v>
      </c>
      <c r="L145" s="6">
        <v>0.3196</v>
      </c>
      <c r="M145" s="6">
        <v>0.31619999999999998</v>
      </c>
      <c r="N145" s="6">
        <v>0.3135</v>
      </c>
      <c r="O145" s="6">
        <v>0.312</v>
      </c>
    </row>
    <row r="146" spans="1:15" x14ac:dyDescent="0.25">
      <c r="A146" s="32"/>
      <c r="B146" s="32"/>
      <c r="C146" s="32"/>
      <c r="D146" s="7">
        <v>2</v>
      </c>
      <c r="E146" s="6">
        <v>1.9656</v>
      </c>
      <c r="F146" s="6">
        <v>0.96</v>
      </c>
      <c r="G146" s="6">
        <v>0.45710000000000001</v>
      </c>
      <c r="H146" s="6">
        <v>0.43409999999999999</v>
      </c>
      <c r="I146" s="6">
        <v>0.41110000000000002</v>
      </c>
      <c r="J146" s="6">
        <v>0.3881</v>
      </c>
      <c r="K146" s="6">
        <v>0.35199999999999998</v>
      </c>
      <c r="L146" s="6">
        <v>0.3271</v>
      </c>
      <c r="M146" s="6">
        <v>0.32219999999999999</v>
      </c>
      <c r="N146" s="6">
        <v>0.31840000000000002</v>
      </c>
      <c r="O146" s="6">
        <v>0.316</v>
      </c>
    </row>
    <row r="147" spans="1:15" x14ac:dyDescent="0.25">
      <c r="A147" s="32"/>
      <c r="B147" s="32"/>
      <c r="C147" s="32"/>
      <c r="D147" s="7">
        <v>3</v>
      </c>
      <c r="E147" s="6">
        <v>2.3624000000000001</v>
      </c>
      <c r="F147" s="6">
        <v>1.1187</v>
      </c>
      <c r="G147" s="6">
        <v>0.49690000000000001</v>
      </c>
      <c r="H147" s="6">
        <v>0.4672</v>
      </c>
      <c r="I147" s="6">
        <v>0.43759999999999999</v>
      </c>
      <c r="J147" s="6">
        <v>0.40789999999999998</v>
      </c>
      <c r="K147" s="6">
        <v>0.36759999999999998</v>
      </c>
      <c r="L147" s="6">
        <v>0.33489999999999998</v>
      </c>
      <c r="M147" s="6">
        <v>0.32819999999999999</v>
      </c>
      <c r="N147" s="6">
        <v>0.32329999999999998</v>
      </c>
      <c r="O147" s="6">
        <v>0.32</v>
      </c>
    </row>
    <row r="148" spans="1:15" x14ac:dyDescent="0.25">
      <c r="A148" s="32"/>
      <c r="B148" s="32"/>
      <c r="C148" s="32"/>
      <c r="D148" s="7">
        <v>4</v>
      </c>
      <c r="E148" s="6">
        <v>2.7591000000000001</v>
      </c>
      <c r="F148" s="6">
        <v>1.2773000000000001</v>
      </c>
      <c r="G148" s="6">
        <v>0.53649999999999998</v>
      </c>
      <c r="H148" s="6">
        <v>0.50019999999999998</v>
      </c>
      <c r="I148" s="6">
        <v>0.46400000000000002</v>
      </c>
      <c r="J148" s="6">
        <v>0.42770000000000002</v>
      </c>
      <c r="K148" s="6">
        <v>0.38319999999999999</v>
      </c>
      <c r="L148" s="6">
        <v>0.34250000000000003</v>
      </c>
      <c r="M148" s="6">
        <v>0.3342</v>
      </c>
      <c r="N148" s="6">
        <v>0.32819999999999999</v>
      </c>
      <c r="O148" s="6">
        <v>0.32419999999999999</v>
      </c>
    </row>
    <row r="149" spans="1:15" ht="15.75" customHeight="1" x14ac:dyDescent="0.25">
      <c r="A149" s="32">
        <f t="shared" ref="A149" si="15">A145+1</f>
        <v>28</v>
      </c>
      <c r="B149" s="32" t="s">
        <v>161</v>
      </c>
      <c r="C149" s="32" t="s">
        <v>141</v>
      </c>
      <c r="D149" s="7">
        <v>1</v>
      </c>
      <c r="E149" s="6">
        <v>0.78439999999999999</v>
      </c>
      <c r="F149" s="6">
        <v>0.40060000000000001</v>
      </c>
      <c r="G149" s="6">
        <v>0.2087</v>
      </c>
      <c r="H149" s="6">
        <v>0.20050000000000001</v>
      </c>
      <c r="I149" s="6">
        <v>0.1923</v>
      </c>
      <c r="J149" s="6">
        <v>0.184</v>
      </c>
      <c r="K149" s="6">
        <v>0.16819999999999999</v>
      </c>
      <c r="L149" s="6">
        <v>0.1598</v>
      </c>
      <c r="M149" s="6">
        <v>0.158</v>
      </c>
      <c r="N149" s="6">
        <v>0.15690000000000001</v>
      </c>
      <c r="O149" s="6">
        <v>0.156</v>
      </c>
    </row>
    <row r="150" spans="1:15" x14ac:dyDescent="0.25">
      <c r="A150" s="32"/>
      <c r="B150" s="32"/>
      <c r="C150" s="32"/>
      <c r="D150" s="7">
        <v>2</v>
      </c>
      <c r="E150" s="6">
        <v>0.9829</v>
      </c>
      <c r="F150" s="6">
        <v>0.48</v>
      </c>
      <c r="G150" s="6">
        <v>0.22850000000000001</v>
      </c>
      <c r="H150" s="6">
        <v>0.217</v>
      </c>
      <c r="I150" s="6">
        <v>0.20549999999999999</v>
      </c>
      <c r="J150" s="6">
        <v>0.19400000000000001</v>
      </c>
      <c r="K150" s="6">
        <v>0.17599999999999999</v>
      </c>
      <c r="L150" s="6">
        <v>0.1636</v>
      </c>
      <c r="M150" s="6">
        <v>0.16109999999999999</v>
      </c>
      <c r="N150" s="6">
        <v>0.1593</v>
      </c>
      <c r="O150" s="6">
        <v>0.158</v>
      </c>
    </row>
    <row r="151" spans="1:15" x14ac:dyDescent="0.25">
      <c r="A151" s="32"/>
      <c r="B151" s="32"/>
      <c r="C151" s="32"/>
      <c r="D151" s="7">
        <v>3</v>
      </c>
      <c r="E151" s="6">
        <v>1.1812</v>
      </c>
      <c r="F151" s="6">
        <v>0.55940000000000001</v>
      </c>
      <c r="G151" s="6">
        <v>0.24829999999999999</v>
      </c>
      <c r="H151" s="6">
        <v>0.2336</v>
      </c>
      <c r="I151" s="6">
        <v>0.21879999999999999</v>
      </c>
      <c r="J151" s="6">
        <v>0.2041</v>
      </c>
      <c r="K151" s="6">
        <v>0.18379999999999999</v>
      </c>
      <c r="L151" s="6">
        <v>0.1673</v>
      </c>
      <c r="M151" s="6">
        <v>0.16420000000000001</v>
      </c>
      <c r="N151" s="6">
        <v>0.1618</v>
      </c>
      <c r="O151" s="6">
        <v>0.16</v>
      </c>
    </row>
    <row r="152" spans="1:15" x14ac:dyDescent="0.25">
      <c r="A152" s="32"/>
      <c r="B152" s="32"/>
      <c r="C152" s="32"/>
      <c r="D152" s="7">
        <v>4</v>
      </c>
      <c r="E152" s="6">
        <v>1.3796999999999999</v>
      </c>
      <c r="F152" s="6">
        <v>0.63870000000000005</v>
      </c>
      <c r="G152" s="6">
        <v>0.2681</v>
      </c>
      <c r="H152" s="6">
        <v>0.25</v>
      </c>
      <c r="I152" s="6">
        <v>0.23200000000000001</v>
      </c>
      <c r="J152" s="6">
        <v>0.21390000000000001</v>
      </c>
      <c r="K152" s="6">
        <v>0.19159999999999999</v>
      </c>
      <c r="L152" s="6">
        <v>0.17130000000000001</v>
      </c>
      <c r="M152" s="6">
        <v>0.1671</v>
      </c>
      <c r="N152" s="6">
        <v>0.16420000000000001</v>
      </c>
      <c r="O152" s="6">
        <v>0.16200000000000001</v>
      </c>
    </row>
    <row r="153" spans="1:15" ht="15.75" customHeight="1" x14ac:dyDescent="0.25">
      <c r="A153" s="32">
        <f t="shared" ref="A153" si="16">A149+1</f>
        <v>29</v>
      </c>
      <c r="B153" s="32" t="s">
        <v>161</v>
      </c>
      <c r="C153" s="32" t="s">
        <v>155</v>
      </c>
      <c r="D153" s="7">
        <v>1</v>
      </c>
      <c r="E153" s="6">
        <v>0.39229999999999998</v>
      </c>
      <c r="F153" s="6">
        <v>0.20030000000000001</v>
      </c>
      <c r="G153" s="6">
        <v>0.10440000000000001</v>
      </c>
      <c r="H153" s="6">
        <v>0.1003</v>
      </c>
      <c r="I153" s="6">
        <v>9.6199999999999994E-2</v>
      </c>
      <c r="J153" s="6">
        <v>9.2100000000000001E-2</v>
      </c>
      <c r="K153" s="6">
        <v>8.4099999999999994E-2</v>
      </c>
      <c r="L153" s="6">
        <v>7.9899999999999999E-2</v>
      </c>
      <c r="M153" s="6">
        <v>7.9000000000000001E-2</v>
      </c>
      <c r="N153" s="6">
        <v>7.8299999999999995E-2</v>
      </c>
      <c r="O153" s="6">
        <v>7.7899999999999997E-2</v>
      </c>
    </row>
    <row r="154" spans="1:15" x14ac:dyDescent="0.25">
      <c r="A154" s="32"/>
      <c r="B154" s="32"/>
      <c r="C154" s="32"/>
      <c r="D154" s="7">
        <v>2</v>
      </c>
      <c r="E154" s="6">
        <v>0.49130000000000001</v>
      </c>
      <c r="F154" s="6">
        <v>0.24010000000000001</v>
      </c>
      <c r="G154" s="6">
        <v>0.1144</v>
      </c>
      <c r="H154" s="6">
        <v>0.1086</v>
      </c>
      <c r="I154" s="6">
        <v>0.1028</v>
      </c>
      <c r="J154" s="6">
        <v>9.7000000000000003E-2</v>
      </c>
      <c r="K154" s="6">
        <v>8.7900000000000006E-2</v>
      </c>
      <c r="L154" s="6">
        <v>8.1900000000000001E-2</v>
      </c>
      <c r="M154" s="6">
        <v>8.0600000000000005E-2</v>
      </c>
      <c r="N154" s="6">
        <v>7.9699999999999993E-2</v>
      </c>
      <c r="O154" s="6">
        <v>7.9000000000000001E-2</v>
      </c>
    </row>
    <row r="155" spans="1:15" x14ac:dyDescent="0.25">
      <c r="A155" s="32"/>
      <c r="B155" s="32"/>
      <c r="C155" s="32"/>
      <c r="D155" s="7">
        <v>3</v>
      </c>
      <c r="E155" s="6">
        <v>0.59060000000000001</v>
      </c>
      <c r="F155" s="6">
        <v>0.2797</v>
      </c>
      <c r="G155" s="6">
        <v>0.1242</v>
      </c>
      <c r="H155" s="6">
        <v>0.1168</v>
      </c>
      <c r="I155" s="6">
        <v>0.10929999999999999</v>
      </c>
      <c r="J155" s="6">
        <v>0.1019</v>
      </c>
      <c r="K155" s="6">
        <v>9.1899999999999996E-2</v>
      </c>
      <c r="L155" s="6">
        <v>8.3699999999999997E-2</v>
      </c>
      <c r="M155" s="6">
        <v>8.2100000000000006E-2</v>
      </c>
      <c r="N155" s="6">
        <v>8.0799999999999997E-2</v>
      </c>
      <c r="O155" s="6">
        <v>8.0100000000000005E-2</v>
      </c>
    </row>
    <row r="156" spans="1:15" x14ac:dyDescent="0.25">
      <c r="A156" s="32"/>
      <c r="B156" s="32"/>
      <c r="C156" s="32"/>
      <c r="D156" s="7">
        <v>4</v>
      </c>
      <c r="E156" s="6">
        <v>0.68979999999999997</v>
      </c>
      <c r="F156" s="6">
        <v>0.31929999999999997</v>
      </c>
      <c r="G156" s="6">
        <v>0.13420000000000001</v>
      </c>
      <c r="H156" s="6">
        <v>0.12509999999999999</v>
      </c>
      <c r="I156" s="6">
        <v>0.11609999999999999</v>
      </c>
      <c r="J156" s="6">
        <v>0.107</v>
      </c>
      <c r="K156" s="6">
        <v>9.5699999999999993E-2</v>
      </c>
      <c r="L156" s="6">
        <v>8.5699999999999998E-2</v>
      </c>
      <c r="M156" s="6">
        <v>8.3699999999999997E-2</v>
      </c>
      <c r="N156" s="6">
        <v>8.2100000000000006E-2</v>
      </c>
      <c r="O156" s="6">
        <v>8.1000000000000003E-2</v>
      </c>
    </row>
    <row r="157" spans="1:15" ht="15.75" customHeight="1" x14ac:dyDescent="0.25">
      <c r="A157" s="32">
        <f t="shared" ref="A157" si="17">A153+1</f>
        <v>30</v>
      </c>
      <c r="B157" s="32" t="s">
        <v>161</v>
      </c>
      <c r="C157" s="32" t="s">
        <v>132</v>
      </c>
      <c r="D157" s="7">
        <v>1</v>
      </c>
      <c r="E157" s="6">
        <v>0.19600000000000001</v>
      </c>
      <c r="F157" s="6">
        <v>0.10009999999999999</v>
      </c>
      <c r="G157" s="6">
        <v>5.2299999999999999E-2</v>
      </c>
      <c r="H157" s="6">
        <v>5.0200000000000002E-2</v>
      </c>
      <c r="I157" s="6">
        <v>4.8099999999999997E-2</v>
      </c>
      <c r="J157" s="6">
        <v>4.6100000000000002E-2</v>
      </c>
      <c r="K157" s="6">
        <v>4.2099999999999999E-2</v>
      </c>
      <c r="L157" s="6">
        <v>3.9800000000000002E-2</v>
      </c>
      <c r="M157" s="6">
        <v>3.9600000000000003E-2</v>
      </c>
      <c r="N157" s="6">
        <v>3.9199999999999999E-2</v>
      </c>
      <c r="O157" s="6">
        <v>3.8899999999999997E-2</v>
      </c>
    </row>
    <row r="158" spans="1:15" x14ac:dyDescent="0.25">
      <c r="A158" s="32"/>
      <c r="B158" s="32"/>
      <c r="C158" s="32"/>
      <c r="D158" s="7">
        <v>2</v>
      </c>
      <c r="E158" s="6">
        <v>0.2457</v>
      </c>
      <c r="F158" s="6">
        <v>0.11990000000000001</v>
      </c>
      <c r="G158" s="6">
        <v>5.7200000000000001E-2</v>
      </c>
      <c r="H158" s="6">
        <v>5.4300000000000001E-2</v>
      </c>
      <c r="I158" s="6">
        <v>5.1400000000000001E-2</v>
      </c>
      <c r="J158" s="6">
        <v>4.8500000000000001E-2</v>
      </c>
      <c r="K158" s="6">
        <v>4.41E-2</v>
      </c>
      <c r="L158" s="6">
        <v>4.0899999999999999E-2</v>
      </c>
      <c r="M158" s="6">
        <v>4.0300000000000002E-2</v>
      </c>
      <c r="N158" s="6">
        <v>3.9800000000000002E-2</v>
      </c>
      <c r="O158" s="6">
        <v>3.9399999999999998E-2</v>
      </c>
    </row>
    <row r="159" spans="1:15" x14ac:dyDescent="0.25">
      <c r="A159" s="32"/>
      <c r="B159" s="32"/>
      <c r="C159" s="32"/>
      <c r="D159" s="7">
        <v>3</v>
      </c>
      <c r="E159" s="6">
        <v>0.29530000000000001</v>
      </c>
      <c r="F159" s="6">
        <v>0.13969999999999999</v>
      </c>
      <c r="G159" s="6">
        <v>6.2100000000000002E-2</v>
      </c>
      <c r="H159" s="6">
        <v>5.8400000000000001E-2</v>
      </c>
      <c r="I159" s="6">
        <v>5.4699999999999999E-2</v>
      </c>
      <c r="J159" s="6">
        <v>5.0999999999999997E-2</v>
      </c>
      <c r="K159" s="6">
        <v>4.58E-2</v>
      </c>
      <c r="L159" s="6">
        <v>4.1799999999999997E-2</v>
      </c>
      <c r="M159" s="6">
        <v>4.0899999999999999E-2</v>
      </c>
      <c r="N159" s="6">
        <v>4.0500000000000001E-2</v>
      </c>
      <c r="O159" s="6">
        <v>4.0099999999999997E-2</v>
      </c>
    </row>
    <row r="160" spans="1:15" x14ac:dyDescent="0.25">
      <c r="A160" s="32"/>
      <c r="B160" s="32"/>
      <c r="C160" s="32"/>
      <c r="D160" s="7">
        <v>4</v>
      </c>
      <c r="E160" s="6">
        <v>0.34489999999999998</v>
      </c>
      <c r="F160" s="6">
        <v>0.1598</v>
      </c>
      <c r="G160" s="6">
        <v>6.7000000000000004E-2</v>
      </c>
      <c r="H160" s="6">
        <v>6.25E-2</v>
      </c>
      <c r="I160" s="6">
        <v>5.79E-2</v>
      </c>
      <c r="J160" s="6">
        <v>5.3400000000000003E-2</v>
      </c>
      <c r="K160" s="6">
        <v>4.7800000000000002E-2</v>
      </c>
      <c r="L160" s="6">
        <v>4.2700000000000002E-2</v>
      </c>
      <c r="M160" s="6">
        <v>4.1799999999999997E-2</v>
      </c>
      <c r="N160" s="6">
        <v>4.0899999999999999E-2</v>
      </c>
      <c r="O160" s="6">
        <v>4.0500000000000001E-2</v>
      </c>
    </row>
    <row r="161" spans="1:15" x14ac:dyDescent="0.25">
      <c r="D161" s="2"/>
      <c r="E161" s="17"/>
      <c r="F161" s="17"/>
      <c r="G161" s="17"/>
      <c r="H161" s="17"/>
      <c r="I161" s="17"/>
      <c r="J161" s="17"/>
      <c r="K161" s="17"/>
      <c r="L161" s="17"/>
      <c r="N161" s="27" t="str">
        <f>A137</f>
        <v>PLAN 06</v>
      </c>
      <c r="O161" s="28"/>
    </row>
    <row r="162" spans="1:15" s="8" customForma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16.5" customHeight="1" x14ac:dyDescent="0.25">
      <c r="A163" s="29" t="s">
        <v>34</v>
      </c>
      <c r="B163" s="29" t="s">
        <v>3</v>
      </c>
      <c r="C163" s="29"/>
      <c r="D163" s="29" t="s">
        <v>4</v>
      </c>
      <c r="E163" s="29" t="s">
        <v>5</v>
      </c>
      <c r="F163" s="29"/>
      <c r="G163" s="29"/>
      <c r="H163" s="29"/>
      <c r="I163" s="29"/>
      <c r="J163" s="29"/>
      <c r="K163" s="29"/>
      <c r="L163" s="29"/>
      <c r="M163" s="29"/>
      <c r="N163" s="29"/>
      <c r="O163" s="29"/>
    </row>
    <row r="164" spans="1:15" ht="16.5" customHeight="1" x14ac:dyDescent="0.25">
      <c r="A164" s="29"/>
      <c r="B164" s="29" t="s">
        <v>6</v>
      </c>
      <c r="C164" s="29"/>
      <c r="D164" s="29"/>
      <c r="E164" s="29" t="s">
        <v>7</v>
      </c>
      <c r="F164" s="29"/>
      <c r="G164" s="29"/>
      <c r="H164" s="29"/>
      <c r="I164" s="29"/>
      <c r="J164" s="29"/>
      <c r="K164" s="29"/>
      <c r="L164" s="29"/>
      <c r="M164" s="29"/>
      <c r="N164" s="29"/>
      <c r="O164" s="29"/>
    </row>
    <row r="165" spans="1:15" x14ac:dyDescent="0.25">
      <c r="A165" s="29"/>
      <c r="B165" s="29"/>
      <c r="C165" s="29"/>
      <c r="D165" s="29"/>
      <c r="E165" s="3" t="s">
        <v>8</v>
      </c>
      <c r="F165" s="3" t="s">
        <v>9</v>
      </c>
      <c r="G165" s="3" t="s">
        <v>10</v>
      </c>
      <c r="H165" s="3" t="s">
        <v>11</v>
      </c>
      <c r="I165" s="3" t="s">
        <v>12</v>
      </c>
      <c r="J165" s="3" t="s">
        <v>13</v>
      </c>
      <c r="K165" s="3" t="s">
        <v>14</v>
      </c>
      <c r="L165" s="3" t="s">
        <v>15</v>
      </c>
      <c r="M165" s="3" t="s">
        <v>16</v>
      </c>
      <c r="N165" s="3" t="s">
        <v>17</v>
      </c>
      <c r="O165" s="3" t="s">
        <v>18</v>
      </c>
    </row>
    <row r="166" spans="1:15" ht="30.75" customHeight="1" x14ac:dyDescent="0.25">
      <c r="A166" s="29"/>
      <c r="B166" s="29"/>
      <c r="C166" s="29"/>
      <c r="D166" s="29"/>
      <c r="E166" s="4" t="s">
        <v>19</v>
      </c>
      <c r="F166" s="4" t="s">
        <v>20</v>
      </c>
      <c r="G166" s="4" t="s">
        <v>21</v>
      </c>
      <c r="H166" s="4" t="s">
        <v>22</v>
      </c>
      <c r="I166" s="4" t="s">
        <v>23</v>
      </c>
      <c r="J166" s="4" t="s">
        <v>24</v>
      </c>
      <c r="K166" s="4" t="s">
        <v>25</v>
      </c>
      <c r="L166" s="4" t="s">
        <v>26</v>
      </c>
      <c r="M166" s="4" t="s">
        <v>27</v>
      </c>
      <c r="N166" s="4" t="s">
        <v>28</v>
      </c>
      <c r="O166" s="4" t="s">
        <v>107</v>
      </c>
    </row>
    <row r="167" spans="1:15" x14ac:dyDescent="0.25">
      <c r="A167" s="32">
        <f>A157+1</f>
        <v>31</v>
      </c>
      <c r="B167" s="32" t="s">
        <v>162</v>
      </c>
      <c r="C167" s="32" t="s">
        <v>154</v>
      </c>
      <c r="D167" s="7">
        <v>1</v>
      </c>
      <c r="E167" s="6">
        <v>3.8666999999999998</v>
      </c>
      <c r="F167" s="6">
        <v>2.1377999999999999</v>
      </c>
      <c r="G167" s="6">
        <v>1.2733000000000001</v>
      </c>
      <c r="H167" s="6">
        <v>1.2352000000000001</v>
      </c>
      <c r="I167" s="6">
        <v>1.1971000000000001</v>
      </c>
      <c r="J167" s="6">
        <v>1.1589</v>
      </c>
      <c r="K167" s="6">
        <v>1.0882000000000001</v>
      </c>
      <c r="L167" s="6">
        <v>1.0479000000000001</v>
      </c>
      <c r="M167" s="6">
        <v>1.0399</v>
      </c>
      <c r="N167" s="6">
        <v>1.0339</v>
      </c>
      <c r="O167" s="6">
        <v>1.0299</v>
      </c>
    </row>
    <row r="168" spans="1:15" x14ac:dyDescent="0.25">
      <c r="A168" s="32"/>
      <c r="B168" s="32"/>
      <c r="C168" s="32"/>
      <c r="D168" s="7">
        <v>2</v>
      </c>
      <c r="E168" s="6">
        <v>4.66</v>
      </c>
      <c r="F168" s="6">
        <v>2.4552</v>
      </c>
      <c r="G168" s="6">
        <v>1.3528</v>
      </c>
      <c r="H168" s="6">
        <v>1.3013999999999999</v>
      </c>
      <c r="I168" s="6">
        <v>1.25</v>
      </c>
      <c r="J168" s="6">
        <v>1.1984999999999999</v>
      </c>
      <c r="K168" s="6">
        <v>1.1189</v>
      </c>
      <c r="L168" s="6">
        <v>1.0628</v>
      </c>
      <c r="M168" s="6">
        <v>1.0517000000000001</v>
      </c>
      <c r="N168" s="6">
        <v>1.0431999999999999</v>
      </c>
      <c r="O168" s="6">
        <v>1.0377000000000001</v>
      </c>
    </row>
    <row r="169" spans="1:15" x14ac:dyDescent="0.25">
      <c r="A169" s="32"/>
      <c r="B169" s="32"/>
      <c r="C169" s="32"/>
      <c r="D169" s="7">
        <v>3</v>
      </c>
      <c r="E169" s="6">
        <v>5.4535</v>
      </c>
      <c r="F169" s="6">
        <v>2.7725</v>
      </c>
      <c r="G169" s="6">
        <v>1.4321999999999999</v>
      </c>
      <c r="H169" s="6">
        <v>1.3674999999999999</v>
      </c>
      <c r="I169" s="6">
        <v>1.3028</v>
      </c>
      <c r="J169" s="6">
        <v>1.2382</v>
      </c>
      <c r="K169" s="6">
        <v>1.1496</v>
      </c>
      <c r="L169" s="6">
        <v>1.0777000000000001</v>
      </c>
      <c r="M169" s="6">
        <v>1.0631999999999999</v>
      </c>
      <c r="N169" s="6">
        <v>1.0526</v>
      </c>
      <c r="O169" s="6">
        <v>1.0451999999999999</v>
      </c>
    </row>
    <row r="170" spans="1:15" x14ac:dyDescent="0.25">
      <c r="A170" s="32"/>
      <c r="B170" s="32"/>
      <c r="C170" s="32"/>
      <c r="D170" s="7">
        <v>4</v>
      </c>
      <c r="E170" s="6">
        <v>6.2470999999999997</v>
      </c>
      <c r="F170" s="6">
        <v>3.0901000000000001</v>
      </c>
      <c r="G170" s="6">
        <v>1.5114000000000001</v>
      </c>
      <c r="H170" s="6">
        <v>1.4336</v>
      </c>
      <c r="I170" s="6">
        <v>1.3557999999999999</v>
      </c>
      <c r="J170" s="6">
        <v>1.278</v>
      </c>
      <c r="K170" s="6">
        <v>1.1802999999999999</v>
      </c>
      <c r="L170" s="6">
        <v>1.0926</v>
      </c>
      <c r="M170" s="6">
        <v>1.075</v>
      </c>
      <c r="N170" s="6">
        <v>1.0619000000000001</v>
      </c>
      <c r="O170" s="6">
        <v>1.0529999999999999</v>
      </c>
    </row>
    <row r="171" spans="1:15" ht="15.75" customHeight="1" x14ac:dyDescent="0.25">
      <c r="A171" s="32">
        <f>A167+1</f>
        <v>32</v>
      </c>
      <c r="B171" s="32" t="s">
        <v>162</v>
      </c>
      <c r="C171" s="32" t="s">
        <v>123</v>
      </c>
      <c r="D171" s="7">
        <v>1</v>
      </c>
      <c r="E171" s="6">
        <v>1.9333</v>
      </c>
      <c r="F171" s="6">
        <v>1.0688</v>
      </c>
      <c r="G171" s="6">
        <v>0.63670000000000004</v>
      </c>
      <c r="H171" s="6">
        <v>0.61760000000000004</v>
      </c>
      <c r="I171" s="6">
        <v>0.59850000000000003</v>
      </c>
      <c r="J171" s="6">
        <v>0.57950000000000002</v>
      </c>
      <c r="K171" s="6">
        <v>0.54410000000000003</v>
      </c>
      <c r="L171" s="6">
        <v>0.52410000000000001</v>
      </c>
      <c r="M171" s="6">
        <v>0.52010000000000001</v>
      </c>
      <c r="N171" s="6">
        <v>0.51690000000000003</v>
      </c>
      <c r="O171" s="6">
        <v>0.51490000000000002</v>
      </c>
    </row>
    <row r="172" spans="1:15" x14ac:dyDescent="0.25">
      <c r="A172" s="32"/>
      <c r="B172" s="32"/>
      <c r="C172" s="32"/>
      <c r="D172" s="7">
        <v>2</v>
      </c>
      <c r="E172" s="6">
        <v>2.3300999999999998</v>
      </c>
      <c r="F172" s="6">
        <v>1.2277</v>
      </c>
      <c r="G172" s="6">
        <v>0.67630000000000001</v>
      </c>
      <c r="H172" s="6">
        <v>0.65059999999999996</v>
      </c>
      <c r="I172" s="6">
        <v>0.62490000000000001</v>
      </c>
      <c r="J172" s="6">
        <v>0.59930000000000005</v>
      </c>
      <c r="K172" s="6">
        <v>0.55940000000000001</v>
      </c>
      <c r="L172" s="6">
        <v>0.53139999999999998</v>
      </c>
      <c r="M172" s="6">
        <v>0.52580000000000005</v>
      </c>
      <c r="N172" s="6">
        <v>0.52159999999999995</v>
      </c>
      <c r="O172" s="6">
        <v>0.51870000000000005</v>
      </c>
    </row>
    <row r="173" spans="1:15" x14ac:dyDescent="0.25">
      <c r="A173" s="32"/>
      <c r="B173" s="32"/>
      <c r="C173" s="32"/>
      <c r="D173" s="7">
        <v>3</v>
      </c>
      <c r="E173" s="6">
        <v>2.7269000000000001</v>
      </c>
      <c r="F173" s="6">
        <v>1.3864000000000001</v>
      </c>
      <c r="G173" s="6">
        <v>0.71609999999999996</v>
      </c>
      <c r="H173" s="6">
        <v>0.68379999999999996</v>
      </c>
      <c r="I173" s="6">
        <v>0.65139999999999998</v>
      </c>
      <c r="J173" s="6">
        <v>0.61909999999999998</v>
      </c>
      <c r="K173" s="6">
        <v>0.57479999999999998</v>
      </c>
      <c r="L173" s="6">
        <v>0.53869999999999996</v>
      </c>
      <c r="M173" s="6">
        <v>0.53159999999999996</v>
      </c>
      <c r="N173" s="6">
        <v>0.52629999999999999</v>
      </c>
      <c r="O173" s="6">
        <v>0.52270000000000005</v>
      </c>
    </row>
    <row r="174" spans="1:15" x14ac:dyDescent="0.25">
      <c r="A174" s="32"/>
      <c r="B174" s="32"/>
      <c r="C174" s="32"/>
      <c r="D174" s="7">
        <v>4</v>
      </c>
      <c r="E174" s="6">
        <v>3.1236999999999999</v>
      </c>
      <c r="F174" s="6">
        <v>1.5449999999999999</v>
      </c>
      <c r="G174" s="6">
        <v>0.75570000000000004</v>
      </c>
      <c r="H174" s="6">
        <v>0.71679999999999999</v>
      </c>
      <c r="I174" s="6">
        <v>0.67779999999999996</v>
      </c>
      <c r="J174" s="6">
        <v>0.63890000000000002</v>
      </c>
      <c r="K174" s="6">
        <v>0.59009999999999996</v>
      </c>
      <c r="L174" s="6">
        <v>0.54630000000000001</v>
      </c>
      <c r="M174" s="6">
        <v>0.53739999999999999</v>
      </c>
      <c r="N174" s="6">
        <v>0.53100000000000003</v>
      </c>
      <c r="O174" s="6">
        <v>0.52649999999999997</v>
      </c>
    </row>
    <row r="175" spans="1:15" ht="15.75" customHeight="1" x14ac:dyDescent="0.25">
      <c r="A175" s="32">
        <f t="shared" ref="A175" si="18">A171+1</f>
        <v>33</v>
      </c>
      <c r="B175" s="32" t="s">
        <v>162</v>
      </c>
      <c r="C175" s="32" t="s">
        <v>141</v>
      </c>
      <c r="D175" s="7">
        <v>1</v>
      </c>
      <c r="E175" s="6">
        <v>0.9667</v>
      </c>
      <c r="F175" s="6">
        <v>0.53449999999999998</v>
      </c>
      <c r="G175" s="6">
        <v>0.31840000000000002</v>
      </c>
      <c r="H175" s="6">
        <v>0.30890000000000001</v>
      </c>
      <c r="I175" s="6">
        <v>0.29930000000000001</v>
      </c>
      <c r="J175" s="6">
        <v>0.28970000000000001</v>
      </c>
      <c r="K175" s="6">
        <v>0.2722</v>
      </c>
      <c r="L175" s="6">
        <v>0.26190000000000002</v>
      </c>
      <c r="M175" s="6">
        <v>0.25990000000000002</v>
      </c>
      <c r="N175" s="6">
        <v>0.2586</v>
      </c>
      <c r="O175" s="6">
        <v>0.25750000000000001</v>
      </c>
    </row>
    <row r="176" spans="1:15" x14ac:dyDescent="0.25">
      <c r="A176" s="32"/>
      <c r="B176" s="32"/>
      <c r="C176" s="32"/>
      <c r="D176" s="7">
        <v>2</v>
      </c>
      <c r="E176" s="6">
        <v>1.1649</v>
      </c>
      <c r="F176" s="6">
        <v>0.61370000000000002</v>
      </c>
      <c r="G176" s="6">
        <v>0.3382</v>
      </c>
      <c r="H176" s="6">
        <v>0.32540000000000002</v>
      </c>
      <c r="I176" s="6">
        <v>0.31259999999999999</v>
      </c>
      <c r="J176" s="6">
        <v>0.29970000000000002</v>
      </c>
      <c r="K176" s="6">
        <v>0.2797</v>
      </c>
      <c r="L176" s="6">
        <v>0.26569999999999999</v>
      </c>
      <c r="M176" s="6">
        <v>0.26279999999999998</v>
      </c>
      <c r="N176" s="6">
        <v>0.26079999999999998</v>
      </c>
      <c r="O176" s="6">
        <v>0.25950000000000001</v>
      </c>
    </row>
    <row r="177" spans="1:15" x14ac:dyDescent="0.25">
      <c r="A177" s="32"/>
      <c r="B177" s="32"/>
      <c r="C177" s="32"/>
      <c r="D177" s="7">
        <v>3</v>
      </c>
      <c r="E177" s="6">
        <v>1.3633999999999999</v>
      </c>
      <c r="F177" s="6">
        <v>0.69320000000000004</v>
      </c>
      <c r="G177" s="6">
        <v>0.35809999999999997</v>
      </c>
      <c r="H177" s="6">
        <v>0.34189999999999998</v>
      </c>
      <c r="I177" s="6">
        <v>0.32569999999999999</v>
      </c>
      <c r="J177" s="6">
        <v>0.3095</v>
      </c>
      <c r="K177" s="6">
        <v>0.28749999999999998</v>
      </c>
      <c r="L177" s="6">
        <v>0.26950000000000002</v>
      </c>
      <c r="M177" s="6">
        <v>0.26590000000000003</v>
      </c>
      <c r="N177" s="6">
        <v>0.26300000000000001</v>
      </c>
      <c r="O177" s="6">
        <v>0.26129999999999998</v>
      </c>
    </row>
    <row r="178" spans="1:15" x14ac:dyDescent="0.25">
      <c r="A178" s="32"/>
      <c r="B178" s="32"/>
      <c r="C178" s="32"/>
      <c r="D178" s="7">
        <v>4</v>
      </c>
      <c r="E178" s="6">
        <v>1.5617000000000001</v>
      </c>
      <c r="F178" s="6">
        <v>0.77239999999999998</v>
      </c>
      <c r="G178" s="6">
        <v>0.37790000000000001</v>
      </c>
      <c r="H178" s="6">
        <v>0.3584</v>
      </c>
      <c r="I178" s="6">
        <v>0.33900000000000002</v>
      </c>
      <c r="J178" s="6">
        <v>0.3196</v>
      </c>
      <c r="K178" s="6">
        <v>0.29509999999999997</v>
      </c>
      <c r="L178" s="6">
        <v>0.27300000000000002</v>
      </c>
      <c r="M178" s="6">
        <v>0.26879999999999998</v>
      </c>
      <c r="N178" s="6">
        <v>0.26550000000000001</v>
      </c>
      <c r="O178" s="6">
        <v>0.26329999999999998</v>
      </c>
    </row>
    <row r="179" spans="1:15" ht="15.75" customHeight="1" x14ac:dyDescent="0.25">
      <c r="A179" s="32">
        <f t="shared" ref="A179" si="19">A175+1</f>
        <v>34</v>
      </c>
      <c r="B179" s="32" t="s">
        <v>162</v>
      </c>
      <c r="C179" s="32" t="s">
        <v>155</v>
      </c>
      <c r="D179" s="7">
        <v>1</v>
      </c>
      <c r="E179" s="6">
        <v>0.48330000000000001</v>
      </c>
      <c r="F179" s="6">
        <v>0.26729999999999998</v>
      </c>
      <c r="G179" s="6">
        <v>0.15909999999999999</v>
      </c>
      <c r="H179" s="6">
        <v>0.15440000000000001</v>
      </c>
      <c r="I179" s="6">
        <v>0.14960000000000001</v>
      </c>
      <c r="J179" s="6">
        <v>0.1449</v>
      </c>
      <c r="K179" s="6">
        <v>0.13600000000000001</v>
      </c>
      <c r="L179" s="6">
        <v>0.13109999999999999</v>
      </c>
      <c r="M179" s="6">
        <v>0.13</v>
      </c>
      <c r="N179" s="6">
        <v>0.1293</v>
      </c>
      <c r="O179" s="6">
        <v>0.12859999999999999</v>
      </c>
    </row>
    <row r="180" spans="1:15" x14ac:dyDescent="0.25">
      <c r="A180" s="32"/>
      <c r="B180" s="32"/>
      <c r="C180" s="32"/>
      <c r="D180" s="7">
        <v>2</v>
      </c>
      <c r="E180" s="6">
        <v>0.58260000000000001</v>
      </c>
      <c r="F180" s="6">
        <v>0.30690000000000001</v>
      </c>
      <c r="G180" s="6">
        <v>0.1691</v>
      </c>
      <c r="H180" s="6">
        <v>0.16270000000000001</v>
      </c>
      <c r="I180" s="6">
        <v>0.15620000000000001</v>
      </c>
      <c r="J180" s="6">
        <v>0.14979999999999999</v>
      </c>
      <c r="K180" s="6">
        <v>0.14000000000000001</v>
      </c>
      <c r="L180" s="6">
        <v>0.13289999999999999</v>
      </c>
      <c r="M180" s="6">
        <v>0.13150000000000001</v>
      </c>
      <c r="N180" s="6">
        <v>0.13039999999999999</v>
      </c>
      <c r="O180" s="6">
        <v>0.12970000000000001</v>
      </c>
    </row>
    <row r="181" spans="1:15" x14ac:dyDescent="0.25">
      <c r="A181" s="32"/>
      <c r="B181" s="32"/>
      <c r="C181" s="32"/>
      <c r="D181" s="7">
        <v>3</v>
      </c>
      <c r="E181" s="6">
        <v>0.68159999999999998</v>
      </c>
      <c r="F181" s="6">
        <v>0.34649999999999997</v>
      </c>
      <c r="G181" s="6">
        <v>0.1789</v>
      </c>
      <c r="H181" s="6">
        <v>0.1709</v>
      </c>
      <c r="I181" s="6">
        <v>0.16289999999999999</v>
      </c>
      <c r="J181" s="6">
        <v>0.15490000000000001</v>
      </c>
      <c r="K181" s="6">
        <v>0.14380000000000001</v>
      </c>
      <c r="L181" s="6">
        <v>0.1346</v>
      </c>
      <c r="M181" s="6">
        <v>0.13289999999999999</v>
      </c>
      <c r="N181" s="6">
        <v>0.13150000000000001</v>
      </c>
      <c r="O181" s="6">
        <v>0.13059999999999999</v>
      </c>
    </row>
    <row r="182" spans="1:15" x14ac:dyDescent="0.25">
      <c r="A182" s="32"/>
      <c r="B182" s="32"/>
      <c r="C182" s="32"/>
      <c r="D182" s="7">
        <v>4</v>
      </c>
      <c r="E182" s="6">
        <v>0.78090000000000004</v>
      </c>
      <c r="F182" s="6">
        <v>0.38629999999999998</v>
      </c>
      <c r="G182" s="6">
        <v>0.18890000000000001</v>
      </c>
      <c r="H182" s="6">
        <v>0.1792</v>
      </c>
      <c r="I182" s="6">
        <v>0.16950000000000001</v>
      </c>
      <c r="J182" s="6">
        <v>0.1598</v>
      </c>
      <c r="K182" s="7">
        <v>0.14753738999999999</v>
      </c>
      <c r="L182" s="6">
        <v>0.1366</v>
      </c>
      <c r="M182" s="6">
        <v>0.13439999999999999</v>
      </c>
      <c r="N182" s="6">
        <v>0.1326</v>
      </c>
      <c r="O182" s="6">
        <v>0.13170000000000001</v>
      </c>
    </row>
    <row r="183" spans="1:15" ht="15.75" customHeight="1" x14ac:dyDescent="0.25">
      <c r="A183" s="32">
        <f t="shared" ref="A183" si="20">A179+1</f>
        <v>35</v>
      </c>
      <c r="B183" s="32" t="s">
        <v>162</v>
      </c>
      <c r="C183" s="32" t="s">
        <v>132</v>
      </c>
      <c r="D183" s="7">
        <v>1</v>
      </c>
      <c r="E183" s="6">
        <v>0.2417</v>
      </c>
      <c r="F183" s="6">
        <v>0.13350000000000001</v>
      </c>
      <c r="G183" s="6">
        <v>7.9699999999999993E-2</v>
      </c>
      <c r="H183" s="6">
        <v>7.7200000000000005E-2</v>
      </c>
      <c r="I183" s="6">
        <v>7.4800000000000005E-2</v>
      </c>
      <c r="J183" s="6">
        <v>7.2300000000000003E-2</v>
      </c>
      <c r="K183" s="6">
        <v>6.8099999999999994E-2</v>
      </c>
      <c r="L183" s="6">
        <v>6.54E-2</v>
      </c>
      <c r="M183" s="6">
        <v>6.5000000000000002E-2</v>
      </c>
      <c r="N183" s="6">
        <v>6.4500000000000002E-2</v>
      </c>
      <c r="O183" s="6">
        <v>6.4299999999999996E-2</v>
      </c>
    </row>
    <row r="184" spans="1:15" x14ac:dyDescent="0.25">
      <c r="A184" s="32"/>
      <c r="B184" s="32"/>
      <c r="C184" s="32"/>
      <c r="D184" s="7">
        <v>2</v>
      </c>
      <c r="E184" s="6">
        <v>0.2913</v>
      </c>
      <c r="F184" s="6">
        <v>0.1535</v>
      </c>
      <c r="G184" s="6">
        <v>8.4599999999999995E-2</v>
      </c>
      <c r="H184" s="6">
        <v>8.14E-2</v>
      </c>
      <c r="I184" s="6">
        <v>7.8200000000000006E-2</v>
      </c>
      <c r="J184" s="6">
        <v>7.4999999999999997E-2</v>
      </c>
      <c r="K184" s="6">
        <v>6.9900000000000004E-2</v>
      </c>
      <c r="L184" s="6">
        <v>6.6500000000000004E-2</v>
      </c>
      <c r="M184" s="6">
        <v>6.5600000000000006E-2</v>
      </c>
      <c r="N184" s="6">
        <v>6.5199999999999994E-2</v>
      </c>
      <c r="O184" s="6">
        <v>6.4799999999999996E-2</v>
      </c>
    </row>
    <row r="185" spans="1:15" x14ac:dyDescent="0.25">
      <c r="A185" s="32"/>
      <c r="B185" s="32"/>
      <c r="C185" s="32"/>
      <c r="D185" s="7">
        <v>3</v>
      </c>
      <c r="E185" s="6">
        <v>0.34089999999999998</v>
      </c>
      <c r="F185" s="6">
        <v>0.1734</v>
      </c>
      <c r="G185" s="6">
        <v>8.9499999999999996E-2</v>
      </c>
      <c r="H185" s="6">
        <v>8.5500000000000007E-2</v>
      </c>
      <c r="I185" s="6">
        <v>8.14E-2</v>
      </c>
      <c r="J185" s="6">
        <v>7.7399999999999997E-2</v>
      </c>
      <c r="K185" s="6">
        <v>7.1900000000000006E-2</v>
      </c>
      <c r="L185" s="6">
        <v>6.7400000000000002E-2</v>
      </c>
      <c r="M185" s="6">
        <v>6.6500000000000004E-2</v>
      </c>
      <c r="N185" s="6">
        <v>6.59E-2</v>
      </c>
      <c r="O185" s="6">
        <v>6.54E-2</v>
      </c>
    </row>
    <row r="186" spans="1:15" x14ac:dyDescent="0.25">
      <c r="A186" s="32"/>
      <c r="B186" s="32"/>
      <c r="C186" s="32"/>
      <c r="D186" s="7">
        <v>4</v>
      </c>
      <c r="E186" s="6">
        <v>0.39050000000000001</v>
      </c>
      <c r="F186" s="6">
        <v>0.19320000000000001</v>
      </c>
      <c r="G186" s="6">
        <v>9.4600000000000004E-2</v>
      </c>
      <c r="H186" s="6">
        <v>8.9700000000000002E-2</v>
      </c>
      <c r="I186" s="6">
        <v>8.48E-2</v>
      </c>
      <c r="J186" s="6">
        <v>7.9899999999999999E-2</v>
      </c>
      <c r="K186" s="6">
        <v>7.3899999999999993E-2</v>
      </c>
      <c r="L186" s="6">
        <v>6.83E-2</v>
      </c>
      <c r="M186" s="6">
        <v>6.7199999999999996E-2</v>
      </c>
      <c r="N186" s="6">
        <v>6.6299999999999998E-2</v>
      </c>
      <c r="O186" s="6">
        <v>6.59E-2</v>
      </c>
    </row>
    <row r="187" spans="1:15" x14ac:dyDescent="0.25">
      <c r="D187" s="2"/>
      <c r="E187" s="17"/>
      <c r="F187" s="17"/>
      <c r="G187" s="17"/>
      <c r="H187" s="17"/>
      <c r="I187" s="17"/>
      <c r="J187" s="17"/>
      <c r="K187" s="17"/>
      <c r="L187" s="17"/>
      <c r="N187" s="27" t="str">
        <f>A163</f>
        <v>PLAN 07</v>
      </c>
      <c r="O187" s="28"/>
    </row>
    <row r="188" spans="1:15" s="8" customForma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16.5" customHeight="1" x14ac:dyDescent="0.25">
      <c r="A189" s="29" t="s">
        <v>35</v>
      </c>
      <c r="B189" s="29" t="s">
        <v>3</v>
      </c>
      <c r="C189" s="29"/>
      <c r="D189" s="29" t="s">
        <v>4</v>
      </c>
      <c r="E189" s="29" t="s">
        <v>5</v>
      </c>
      <c r="F189" s="29"/>
      <c r="G189" s="29"/>
      <c r="H189" s="29"/>
      <c r="I189" s="29"/>
      <c r="J189" s="29"/>
      <c r="K189" s="29"/>
      <c r="L189" s="29"/>
      <c r="M189" s="29"/>
      <c r="N189" s="29"/>
      <c r="O189" s="29"/>
    </row>
    <row r="190" spans="1:15" ht="16.5" customHeight="1" x14ac:dyDescent="0.25">
      <c r="A190" s="29"/>
      <c r="B190" s="29" t="s">
        <v>6</v>
      </c>
      <c r="C190" s="29"/>
      <c r="D190" s="29"/>
      <c r="E190" s="29" t="s">
        <v>7</v>
      </c>
      <c r="F190" s="29"/>
      <c r="G190" s="29"/>
      <c r="H190" s="29"/>
      <c r="I190" s="29"/>
      <c r="J190" s="29"/>
      <c r="K190" s="29"/>
      <c r="L190" s="29"/>
      <c r="M190" s="29"/>
      <c r="N190" s="29"/>
      <c r="O190" s="29"/>
    </row>
    <row r="191" spans="1:15" x14ac:dyDescent="0.25">
      <c r="A191" s="29"/>
      <c r="B191" s="29"/>
      <c r="C191" s="29"/>
      <c r="D191" s="29"/>
      <c r="E191" s="3" t="s">
        <v>8</v>
      </c>
      <c r="F191" s="3" t="s">
        <v>9</v>
      </c>
      <c r="G191" s="3" t="s">
        <v>10</v>
      </c>
      <c r="H191" s="3" t="s">
        <v>11</v>
      </c>
      <c r="I191" s="3" t="s">
        <v>12</v>
      </c>
      <c r="J191" s="3" t="s">
        <v>13</v>
      </c>
      <c r="K191" s="3" t="s">
        <v>14</v>
      </c>
      <c r="L191" s="3" t="s">
        <v>15</v>
      </c>
      <c r="M191" s="3" t="s">
        <v>16</v>
      </c>
      <c r="N191" s="3" t="s">
        <v>17</v>
      </c>
      <c r="O191" s="3" t="s">
        <v>18</v>
      </c>
    </row>
    <row r="192" spans="1:15" ht="33" customHeight="1" x14ac:dyDescent="0.25">
      <c r="A192" s="29"/>
      <c r="B192" s="29"/>
      <c r="C192" s="29"/>
      <c r="D192" s="29"/>
      <c r="E192" s="4" t="s">
        <v>19</v>
      </c>
      <c r="F192" s="4" t="s">
        <v>20</v>
      </c>
      <c r="G192" s="4" t="s">
        <v>21</v>
      </c>
      <c r="H192" s="4" t="s">
        <v>22</v>
      </c>
      <c r="I192" s="4" t="s">
        <v>23</v>
      </c>
      <c r="J192" s="4" t="s">
        <v>24</v>
      </c>
      <c r="K192" s="4" t="s">
        <v>25</v>
      </c>
      <c r="L192" s="4" t="s">
        <v>26</v>
      </c>
      <c r="M192" s="4" t="s">
        <v>27</v>
      </c>
      <c r="N192" s="4" t="s">
        <v>28</v>
      </c>
      <c r="O192" s="4" t="s">
        <v>107</v>
      </c>
    </row>
    <row r="193" spans="1:15" x14ac:dyDescent="0.25">
      <c r="A193" s="32">
        <f>A183+1</f>
        <v>36</v>
      </c>
      <c r="B193" s="32" t="s">
        <v>163</v>
      </c>
      <c r="C193" s="32" t="s">
        <v>154</v>
      </c>
      <c r="D193" s="7">
        <v>1</v>
      </c>
      <c r="E193" s="6">
        <v>4.5467000000000004</v>
      </c>
      <c r="F193" s="6">
        <v>2.6374</v>
      </c>
      <c r="G193" s="6">
        <v>1.6828000000000001</v>
      </c>
      <c r="H193" s="6">
        <v>1.6395</v>
      </c>
      <c r="I193" s="6">
        <v>1.5963000000000001</v>
      </c>
      <c r="J193" s="6">
        <v>1.5529999999999999</v>
      </c>
      <c r="K193" s="6">
        <v>1.4762999999999999</v>
      </c>
      <c r="L193" s="6">
        <v>1.4301999999999999</v>
      </c>
      <c r="M193" s="6">
        <v>1.4209000000000001</v>
      </c>
      <c r="N193" s="6">
        <v>1.4139999999999999</v>
      </c>
      <c r="O193" s="6">
        <v>1.4093</v>
      </c>
    </row>
    <row r="194" spans="1:15" x14ac:dyDescent="0.25">
      <c r="A194" s="32"/>
      <c r="B194" s="32"/>
      <c r="C194" s="32"/>
      <c r="D194" s="7">
        <v>2</v>
      </c>
      <c r="E194" s="6">
        <v>5.3400999999999996</v>
      </c>
      <c r="F194" s="6">
        <v>2.9548000000000001</v>
      </c>
      <c r="G194" s="6">
        <v>1.762</v>
      </c>
      <c r="H194" s="6">
        <v>1.7056</v>
      </c>
      <c r="I194" s="6">
        <v>1.6492</v>
      </c>
      <c r="J194" s="6">
        <v>1.5929</v>
      </c>
      <c r="K194" s="6">
        <v>1.5069999999999999</v>
      </c>
      <c r="L194" s="6">
        <v>1.4449000000000001</v>
      </c>
      <c r="M194" s="6">
        <v>1.4326000000000001</v>
      </c>
      <c r="N194" s="6">
        <v>1.4233</v>
      </c>
      <c r="O194" s="6">
        <v>1.4171</v>
      </c>
    </row>
    <row r="195" spans="1:15" x14ac:dyDescent="0.25">
      <c r="A195" s="32"/>
      <c r="B195" s="32"/>
      <c r="C195" s="32"/>
      <c r="D195" s="7">
        <v>3</v>
      </c>
      <c r="E195" s="6">
        <v>6.1336000000000004</v>
      </c>
      <c r="F195" s="6">
        <v>3.2721</v>
      </c>
      <c r="G195" s="6">
        <v>1.8413999999999999</v>
      </c>
      <c r="H195" s="6">
        <v>1.7718</v>
      </c>
      <c r="I195" s="6">
        <v>1.7020999999999999</v>
      </c>
      <c r="J195" s="6">
        <v>1.6325000000000001</v>
      </c>
      <c r="K195" s="6">
        <v>1.5379</v>
      </c>
      <c r="L195" s="6">
        <v>1.4598</v>
      </c>
      <c r="M195" s="6">
        <v>1.4441999999999999</v>
      </c>
      <c r="N195" s="6">
        <v>1.4323999999999999</v>
      </c>
      <c r="O195" s="6">
        <v>1.4246000000000001</v>
      </c>
    </row>
    <row r="196" spans="1:15" x14ac:dyDescent="0.25">
      <c r="A196" s="32"/>
      <c r="B196" s="32"/>
      <c r="C196" s="32"/>
      <c r="D196" s="7">
        <v>4</v>
      </c>
      <c r="E196" s="6">
        <v>6.9271000000000003</v>
      </c>
      <c r="F196" s="6">
        <v>3.5895999999999999</v>
      </c>
      <c r="G196" s="6">
        <v>1.9207000000000001</v>
      </c>
      <c r="H196" s="6">
        <v>1.8378000000000001</v>
      </c>
      <c r="I196" s="6">
        <v>1.7548999999999999</v>
      </c>
      <c r="J196" s="6">
        <v>1.6720999999999999</v>
      </c>
      <c r="K196" s="6">
        <v>1.5686</v>
      </c>
      <c r="L196" s="6">
        <v>1.4746999999999999</v>
      </c>
      <c r="M196" s="6">
        <v>1.456</v>
      </c>
      <c r="N196" s="6">
        <v>1.4418</v>
      </c>
      <c r="O196" s="6">
        <v>1.4323999999999999</v>
      </c>
    </row>
    <row r="197" spans="1:15" x14ac:dyDescent="0.25">
      <c r="A197" s="32">
        <f>A193+1</f>
        <v>37</v>
      </c>
      <c r="B197" s="32" t="s">
        <v>162</v>
      </c>
      <c r="C197" s="32" t="s">
        <v>123</v>
      </c>
      <c r="D197" s="7">
        <v>1</v>
      </c>
      <c r="E197" s="6">
        <v>2.2734000000000001</v>
      </c>
      <c r="F197" s="6">
        <v>1.3187</v>
      </c>
      <c r="G197" s="6">
        <v>0.84140000000000004</v>
      </c>
      <c r="H197" s="6">
        <v>0.81979999999999997</v>
      </c>
      <c r="I197" s="6">
        <v>0.79820000000000002</v>
      </c>
      <c r="J197" s="6">
        <v>0.77659999999999996</v>
      </c>
      <c r="K197" s="6">
        <v>0.73809999999999998</v>
      </c>
      <c r="L197" s="6">
        <v>0.71499999999999997</v>
      </c>
      <c r="M197" s="6">
        <v>0.71050000000000002</v>
      </c>
      <c r="N197" s="6">
        <v>0.70699999999999996</v>
      </c>
      <c r="O197" s="6">
        <v>0.70479999999999998</v>
      </c>
    </row>
    <row r="198" spans="1:15" x14ac:dyDescent="0.25">
      <c r="A198" s="32"/>
      <c r="B198" s="32"/>
      <c r="C198" s="32"/>
      <c r="D198" s="7">
        <v>2</v>
      </c>
      <c r="E198" s="6">
        <v>2.6701000000000001</v>
      </c>
      <c r="F198" s="6">
        <v>1.4774</v>
      </c>
      <c r="G198" s="6">
        <v>0.88100000000000001</v>
      </c>
      <c r="H198" s="6">
        <v>0.8528</v>
      </c>
      <c r="I198" s="6">
        <v>0.8246</v>
      </c>
      <c r="J198" s="6">
        <v>0.7964</v>
      </c>
      <c r="K198" s="6">
        <v>0.75349999999999995</v>
      </c>
      <c r="L198" s="6">
        <v>0.72260000000000002</v>
      </c>
      <c r="M198" s="6">
        <v>0.71630000000000005</v>
      </c>
      <c r="N198" s="6">
        <v>0.7117</v>
      </c>
      <c r="O198" s="6">
        <v>0.70850000000000002</v>
      </c>
    </row>
    <row r="199" spans="1:15" x14ac:dyDescent="0.25">
      <c r="A199" s="32"/>
      <c r="B199" s="32"/>
      <c r="C199" s="32"/>
      <c r="D199" s="7">
        <v>3</v>
      </c>
      <c r="E199" s="6">
        <v>3.0669</v>
      </c>
      <c r="F199" s="6">
        <v>1.6359999999999999</v>
      </c>
      <c r="G199" s="6">
        <v>0.92059999999999997</v>
      </c>
      <c r="H199" s="6">
        <v>0.88580000000000003</v>
      </c>
      <c r="I199" s="6">
        <v>0.85099999999999998</v>
      </c>
      <c r="J199" s="6">
        <v>0.81620000000000004</v>
      </c>
      <c r="K199" s="6">
        <v>0.76880000000000004</v>
      </c>
      <c r="L199" s="6">
        <v>0.72989999999999999</v>
      </c>
      <c r="M199" s="6">
        <v>0.72209999999999996</v>
      </c>
      <c r="N199" s="6">
        <v>0.71630000000000005</v>
      </c>
      <c r="O199" s="6">
        <v>0.71230000000000004</v>
      </c>
    </row>
    <row r="200" spans="1:15" x14ac:dyDescent="0.25">
      <c r="A200" s="32"/>
      <c r="B200" s="32"/>
      <c r="C200" s="32"/>
      <c r="D200" s="7">
        <v>4</v>
      </c>
      <c r="E200" s="6">
        <v>3.4636999999999998</v>
      </c>
      <c r="F200" s="6">
        <v>1.7947</v>
      </c>
      <c r="G200" s="6">
        <v>0.96040000000000003</v>
      </c>
      <c r="H200" s="6">
        <v>0.91900000000000004</v>
      </c>
      <c r="I200" s="6">
        <v>0.87749999999999995</v>
      </c>
      <c r="J200" s="6">
        <v>0.83599999999999997</v>
      </c>
      <c r="K200" s="6">
        <v>0.78420000000000001</v>
      </c>
      <c r="L200" s="6">
        <v>0.73750000000000004</v>
      </c>
      <c r="M200" s="6">
        <v>0.72789999999999999</v>
      </c>
      <c r="N200" s="6">
        <v>0.72099999999999997</v>
      </c>
      <c r="O200" s="6">
        <v>0.71630000000000005</v>
      </c>
    </row>
    <row r="201" spans="1:15" x14ac:dyDescent="0.25">
      <c r="A201" s="32">
        <f t="shared" ref="A201" si="21">A197+1</f>
        <v>38</v>
      </c>
      <c r="B201" s="32" t="s">
        <v>162</v>
      </c>
      <c r="C201" s="32" t="s">
        <v>141</v>
      </c>
      <c r="D201" s="7">
        <v>1</v>
      </c>
      <c r="E201" s="6">
        <v>1.1367</v>
      </c>
      <c r="F201" s="6">
        <v>0.65939999999999999</v>
      </c>
      <c r="G201" s="6">
        <v>0.42059999999999997</v>
      </c>
      <c r="H201" s="6">
        <v>0.4098</v>
      </c>
      <c r="I201" s="6">
        <v>0.39910000000000001</v>
      </c>
      <c r="J201" s="6">
        <v>0.38829999999999998</v>
      </c>
      <c r="K201" s="6">
        <v>0.36919999999999997</v>
      </c>
      <c r="L201" s="6">
        <v>0.35759999999999997</v>
      </c>
      <c r="M201" s="6">
        <v>0.35520000000000002</v>
      </c>
      <c r="N201" s="6">
        <v>0.35339999999999999</v>
      </c>
      <c r="O201" s="6">
        <v>0.3523</v>
      </c>
    </row>
    <row r="202" spans="1:15" x14ac:dyDescent="0.25">
      <c r="A202" s="32"/>
      <c r="B202" s="32"/>
      <c r="C202" s="32"/>
      <c r="D202" s="7">
        <v>2</v>
      </c>
      <c r="E202" s="6">
        <v>1.335</v>
      </c>
      <c r="F202" s="6">
        <v>0.73860000000000003</v>
      </c>
      <c r="G202" s="6">
        <v>0.44059999999999999</v>
      </c>
      <c r="H202" s="6">
        <v>0.4264</v>
      </c>
      <c r="I202" s="6">
        <v>0.4123</v>
      </c>
      <c r="J202" s="6">
        <v>0.39810000000000001</v>
      </c>
      <c r="K202" s="6">
        <v>0.37669999999999998</v>
      </c>
      <c r="L202" s="6">
        <v>0.36120000000000002</v>
      </c>
      <c r="M202" s="6">
        <v>0.35809999999999997</v>
      </c>
      <c r="N202" s="6">
        <v>0.35580000000000001</v>
      </c>
      <c r="O202" s="6">
        <v>0.3543</v>
      </c>
    </row>
    <row r="203" spans="1:15" x14ac:dyDescent="0.25">
      <c r="A203" s="32"/>
      <c r="B203" s="32"/>
      <c r="C203" s="32"/>
      <c r="D203" s="7">
        <v>3</v>
      </c>
      <c r="E203" s="6">
        <v>1.5335000000000001</v>
      </c>
      <c r="F203" s="6">
        <v>0.81799999999999995</v>
      </c>
      <c r="G203" s="6">
        <v>0.46039999999999998</v>
      </c>
      <c r="H203" s="6">
        <v>0.443</v>
      </c>
      <c r="I203" s="6">
        <v>0.42559999999999998</v>
      </c>
      <c r="J203" s="6">
        <v>0.40810000000000002</v>
      </c>
      <c r="K203" s="6">
        <v>0.38450000000000001</v>
      </c>
      <c r="L203" s="6">
        <v>0.3649</v>
      </c>
      <c r="M203" s="6">
        <v>0.36120000000000002</v>
      </c>
      <c r="N203" s="6">
        <v>0.35809999999999997</v>
      </c>
      <c r="O203" s="6">
        <v>0.35630000000000001</v>
      </c>
    </row>
    <row r="204" spans="1:15" x14ac:dyDescent="0.25">
      <c r="A204" s="32"/>
      <c r="B204" s="32"/>
      <c r="C204" s="32"/>
      <c r="D204" s="7">
        <v>4</v>
      </c>
      <c r="E204" s="6">
        <v>1.7317</v>
      </c>
      <c r="F204" s="6">
        <v>0.89749999999999996</v>
      </c>
      <c r="G204" s="6">
        <v>0.48020000000000002</v>
      </c>
      <c r="H204" s="6">
        <v>0.45950000000000002</v>
      </c>
      <c r="I204" s="6">
        <v>0.43880000000000002</v>
      </c>
      <c r="J204" s="6">
        <v>0.41810000000000003</v>
      </c>
      <c r="K204" s="6">
        <v>0.3921</v>
      </c>
      <c r="L204" s="6">
        <v>0.36870000000000003</v>
      </c>
      <c r="M204" s="6">
        <v>0.36409999999999998</v>
      </c>
      <c r="N204" s="6">
        <v>0.36049999999999999</v>
      </c>
      <c r="O204" s="6">
        <v>0.35809999999999997</v>
      </c>
    </row>
    <row r="205" spans="1:15" x14ac:dyDescent="0.25">
      <c r="A205" s="32">
        <f t="shared" ref="A205" si="22">A201+1</f>
        <v>39</v>
      </c>
      <c r="B205" s="32" t="s">
        <v>162</v>
      </c>
      <c r="C205" s="32" t="s">
        <v>155</v>
      </c>
      <c r="D205" s="7">
        <v>1</v>
      </c>
      <c r="E205" s="6">
        <v>0.56830000000000003</v>
      </c>
      <c r="F205" s="6">
        <v>0.3296</v>
      </c>
      <c r="G205" s="6">
        <v>0.21029999999999999</v>
      </c>
      <c r="H205" s="6">
        <v>0.2049</v>
      </c>
      <c r="I205" s="6">
        <v>0.19950000000000001</v>
      </c>
      <c r="J205" s="6">
        <v>0.19400000000000001</v>
      </c>
      <c r="K205" s="6">
        <v>0.1845</v>
      </c>
      <c r="L205" s="6">
        <v>0.1787</v>
      </c>
      <c r="M205" s="6">
        <v>0.17760000000000001</v>
      </c>
      <c r="N205" s="6">
        <v>0.1767</v>
      </c>
      <c r="O205" s="6">
        <v>0.1762</v>
      </c>
    </row>
    <row r="206" spans="1:15" x14ac:dyDescent="0.25">
      <c r="A206" s="32"/>
      <c r="B206" s="32"/>
      <c r="C206" s="32"/>
      <c r="D206" s="7">
        <v>2</v>
      </c>
      <c r="E206" s="6">
        <v>0.66759999999999997</v>
      </c>
      <c r="F206" s="6">
        <v>0.36940000000000001</v>
      </c>
      <c r="G206" s="6">
        <v>0.2203</v>
      </c>
      <c r="H206" s="6">
        <v>0.21329999999999999</v>
      </c>
      <c r="I206" s="6">
        <v>0.20619999999999999</v>
      </c>
      <c r="J206" s="6">
        <v>0.19919999999999999</v>
      </c>
      <c r="K206" s="6">
        <v>0.1885</v>
      </c>
      <c r="L206" s="6">
        <v>0.1807</v>
      </c>
      <c r="M206" s="6">
        <v>0.17910000000000001</v>
      </c>
      <c r="N206" s="6">
        <v>0.17780000000000001</v>
      </c>
      <c r="O206" s="6">
        <v>0.17710000000000001</v>
      </c>
    </row>
    <row r="207" spans="1:15" x14ac:dyDescent="0.25">
      <c r="A207" s="32"/>
      <c r="B207" s="32"/>
      <c r="C207" s="32"/>
      <c r="D207" s="7">
        <v>3</v>
      </c>
      <c r="E207" s="6">
        <v>0.76659999999999995</v>
      </c>
      <c r="F207" s="6">
        <v>0.40899999999999997</v>
      </c>
      <c r="G207" s="6">
        <v>0.2301</v>
      </c>
      <c r="H207" s="6">
        <v>0.22140000000000001</v>
      </c>
      <c r="I207" s="6">
        <v>0.2127</v>
      </c>
      <c r="J207" s="6">
        <v>0.2041</v>
      </c>
      <c r="K207" s="6">
        <v>0.1923</v>
      </c>
      <c r="L207" s="6">
        <v>0.1825</v>
      </c>
      <c r="M207" s="6">
        <v>0.18049999999999999</v>
      </c>
      <c r="N207" s="6">
        <v>0.17910000000000001</v>
      </c>
      <c r="O207" s="6">
        <v>0.17799999999999999</v>
      </c>
    </row>
    <row r="208" spans="1:15" x14ac:dyDescent="0.25">
      <c r="A208" s="32"/>
      <c r="B208" s="32"/>
      <c r="C208" s="32"/>
      <c r="D208" s="7">
        <v>4</v>
      </c>
      <c r="E208" s="6">
        <v>0.8659</v>
      </c>
      <c r="F208" s="6">
        <v>0.4486</v>
      </c>
      <c r="G208" s="6">
        <v>0.24010000000000001</v>
      </c>
      <c r="H208" s="6">
        <v>0.22969999999999999</v>
      </c>
      <c r="I208" s="6">
        <v>0.21929999999999999</v>
      </c>
      <c r="J208" s="6">
        <v>0.20899999999999999</v>
      </c>
      <c r="K208" s="6">
        <v>0.19600000000000001</v>
      </c>
      <c r="L208" s="6">
        <v>0.18429999999999999</v>
      </c>
      <c r="M208" s="6">
        <v>0.182</v>
      </c>
      <c r="N208" s="6">
        <v>0.1802</v>
      </c>
      <c r="O208" s="6">
        <v>0.17910000000000001</v>
      </c>
    </row>
    <row r="209" spans="1:15" x14ac:dyDescent="0.25">
      <c r="A209" s="32">
        <f t="shared" ref="A209" si="23">A205+1</f>
        <v>40</v>
      </c>
      <c r="B209" s="32" t="s">
        <v>162</v>
      </c>
      <c r="C209" s="32" t="s">
        <v>132</v>
      </c>
      <c r="D209" s="7">
        <v>1</v>
      </c>
      <c r="E209" s="6">
        <v>0.28420000000000001</v>
      </c>
      <c r="F209" s="6">
        <v>0.16489999999999999</v>
      </c>
      <c r="G209" s="6">
        <v>0.1053</v>
      </c>
      <c r="H209" s="6">
        <v>0.10249999999999999</v>
      </c>
      <c r="I209" s="6">
        <v>9.98E-2</v>
      </c>
      <c r="J209" s="6">
        <v>9.7000000000000003E-2</v>
      </c>
      <c r="K209" s="6">
        <v>9.2299999999999993E-2</v>
      </c>
      <c r="L209" s="6">
        <v>8.9499999999999996E-2</v>
      </c>
      <c r="M209" s="6">
        <v>8.8800000000000004E-2</v>
      </c>
      <c r="N209" s="6">
        <v>8.8300000000000003E-2</v>
      </c>
      <c r="O209" s="6">
        <v>8.8099999999999998E-2</v>
      </c>
    </row>
    <row r="210" spans="1:15" x14ac:dyDescent="0.25">
      <c r="A210" s="32"/>
      <c r="B210" s="32"/>
      <c r="C210" s="32"/>
      <c r="D210" s="7">
        <v>2</v>
      </c>
      <c r="E210" s="6">
        <v>0.33379999999999999</v>
      </c>
      <c r="F210" s="6">
        <v>0.1847</v>
      </c>
      <c r="G210" s="6">
        <v>0.11020000000000001</v>
      </c>
      <c r="H210" s="6">
        <v>0.1066</v>
      </c>
      <c r="I210" s="6">
        <v>0.10299999999999999</v>
      </c>
      <c r="J210" s="6">
        <v>9.9500000000000005E-2</v>
      </c>
      <c r="K210" s="6">
        <v>9.4100000000000003E-2</v>
      </c>
      <c r="L210" s="6">
        <v>9.0300000000000005E-2</v>
      </c>
      <c r="M210" s="6">
        <v>8.9499999999999996E-2</v>
      </c>
      <c r="N210" s="6">
        <v>8.8999999999999996E-2</v>
      </c>
      <c r="O210" s="6">
        <v>8.8599999999999998E-2</v>
      </c>
    </row>
    <row r="211" spans="1:15" x14ac:dyDescent="0.25">
      <c r="A211" s="32"/>
      <c r="B211" s="32"/>
      <c r="C211" s="32"/>
      <c r="D211" s="7">
        <v>3</v>
      </c>
      <c r="E211" s="6">
        <v>0.38340000000000002</v>
      </c>
      <c r="F211" s="6">
        <v>0.20449999999999999</v>
      </c>
      <c r="G211" s="6">
        <v>0.115</v>
      </c>
      <c r="H211" s="6">
        <v>0.11070000000000001</v>
      </c>
      <c r="I211" s="6">
        <v>0.10630000000000001</v>
      </c>
      <c r="J211" s="6">
        <v>0.1019</v>
      </c>
      <c r="K211" s="6">
        <v>9.6100000000000005E-2</v>
      </c>
      <c r="L211" s="6">
        <v>9.1200000000000003E-2</v>
      </c>
      <c r="M211" s="6">
        <v>9.0300000000000005E-2</v>
      </c>
      <c r="N211" s="6">
        <v>8.9499999999999996E-2</v>
      </c>
      <c r="O211" s="6">
        <v>8.8999999999999996E-2</v>
      </c>
    </row>
    <row r="212" spans="1:15" x14ac:dyDescent="0.25">
      <c r="A212" s="32"/>
      <c r="B212" s="32"/>
      <c r="C212" s="32"/>
      <c r="D212" s="7">
        <v>4</v>
      </c>
      <c r="E212" s="6">
        <v>0.433</v>
      </c>
      <c r="F212" s="6">
        <v>0.2243</v>
      </c>
      <c r="G212" s="6">
        <v>0.11990000000000001</v>
      </c>
      <c r="H212" s="6">
        <v>0.1148</v>
      </c>
      <c r="I212" s="6">
        <v>0.10970000000000001</v>
      </c>
      <c r="J212" s="6">
        <v>0.1046</v>
      </c>
      <c r="K212" s="6">
        <v>9.8100000000000007E-2</v>
      </c>
      <c r="L212" s="6">
        <v>9.2100000000000001E-2</v>
      </c>
      <c r="M212" s="6">
        <v>9.0999999999999998E-2</v>
      </c>
      <c r="N212" s="6">
        <v>9.01E-2</v>
      </c>
      <c r="O212" s="6">
        <v>8.9499999999999996E-2</v>
      </c>
    </row>
    <row r="213" spans="1:15" x14ac:dyDescent="0.25">
      <c r="D213" s="2"/>
      <c r="E213" s="17"/>
      <c r="F213" s="17"/>
      <c r="G213" s="17"/>
      <c r="H213" s="17"/>
      <c r="I213" s="17"/>
      <c r="J213" s="17"/>
      <c r="K213" s="17"/>
      <c r="L213" s="17"/>
      <c r="N213" s="27" t="str">
        <f>A189</f>
        <v>PLAN 08</v>
      </c>
      <c r="O213" s="28"/>
    </row>
    <row r="214" spans="1:15" s="8" customForma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16.5" customHeight="1" x14ac:dyDescent="0.25">
      <c r="A215" s="29" t="s">
        <v>36</v>
      </c>
      <c r="B215" s="29" t="s">
        <v>3</v>
      </c>
      <c r="C215" s="29"/>
      <c r="D215" s="29" t="s">
        <v>4</v>
      </c>
      <c r="E215" s="29" t="s">
        <v>5</v>
      </c>
      <c r="F215" s="29"/>
      <c r="G215" s="29"/>
      <c r="H215" s="29"/>
      <c r="I215" s="29"/>
      <c r="J215" s="29"/>
      <c r="K215" s="29"/>
      <c r="L215" s="29"/>
      <c r="M215" s="29"/>
      <c r="N215" s="29"/>
      <c r="O215" s="29"/>
    </row>
    <row r="216" spans="1:15" ht="16.5" customHeight="1" x14ac:dyDescent="0.25">
      <c r="A216" s="29"/>
      <c r="B216" s="29" t="s">
        <v>6</v>
      </c>
      <c r="C216" s="29"/>
      <c r="D216" s="29"/>
      <c r="E216" s="29" t="s">
        <v>7</v>
      </c>
      <c r="F216" s="29"/>
      <c r="G216" s="29"/>
      <c r="H216" s="29"/>
      <c r="I216" s="29"/>
      <c r="J216" s="29"/>
      <c r="K216" s="29"/>
      <c r="L216" s="29"/>
      <c r="M216" s="29"/>
      <c r="N216" s="29"/>
      <c r="O216" s="29"/>
    </row>
    <row r="217" spans="1:15" x14ac:dyDescent="0.25">
      <c r="A217" s="29"/>
      <c r="B217" s="29"/>
      <c r="C217" s="29"/>
      <c r="D217" s="29"/>
      <c r="E217" s="9" t="s">
        <v>8</v>
      </c>
      <c r="F217" s="9" t="s">
        <v>9</v>
      </c>
      <c r="G217" s="9" t="s">
        <v>10</v>
      </c>
      <c r="H217" s="9" t="s">
        <v>11</v>
      </c>
      <c r="I217" s="9" t="s">
        <v>12</v>
      </c>
      <c r="J217" s="9" t="s">
        <v>13</v>
      </c>
      <c r="K217" s="9" t="s">
        <v>14</v>
      </c>
      <c r="L217" s="9" t="s">
        <v>15</v>
      </c>
      <c r="M217" s="9" t="s">
        <v>16</v>
      </c>
      <c r="N217" s="9" t="s">
        <v>17</v>
      </c>
      <c r="O217" s="9" t="s">
        <v>18</v>
      </c>
    </row>
    <row r="218" spans="1:15" ht="34.5" customHeight="1" x14ac:dyDescent="0.25">
      <c r="A218" s="29"/>
      <c r="B218" s="29"/>
      <c r="C218" s="29"/>
      <c r="D218" s="29"/>
      <c r="E218" s="4" t="s">
        <v>19</v>
      </c>
      <c r="F218" s="4" t="s">
        <v>20</v>
      </c>
      <c r="G218" s="4" t="s">
        <v>21</v>
      </c>
      <c r="H218" s="4" t="s">
        <v>22</v>
      </c>
      <c r="I218" s="4" t="s">
        <v>23</v>
      </c>
      <c r="J218" s="4" t="s">
        <v>24</v>
      </c>
      <c r="K218" s="4" t="s">
        <v>25</v>
      </c>
      <c r="L218" s="4" t="s">
        <v>26</v>
      </c>
      <c r="M218" s="4" t="s">
        <v>27</v>
      </c>
      <c r="N218" s="4" t="s">
        <v>28</v>
      </c>
      <c r="O218" s="4" t="s">
        <v>107</v>
      </c>
    </row>
    <row r="219" spans="1:15" x14ac:dyDescent="0.25">
      <c r="A219" s="32">
        <f>A209+1</f>
        <v>41</v>
      </c>
      <c r="B219" s="32" t="s">
        <v>164</v>
      </c>
      <c r="C219" s="32" t="s">
        <v>154</v>
      </c>
      <c r="D219" s="7">
        <v>1</v>
      </c>
      <c r="E219" s="6">
        <v>2.653</v>
      </c>
      <c r="F219" s="6">
        <v>1.2105999999999999</v>
      </c>
      <c r="G219" s="6">
        <v>0.48930000000000001</v>
      </c>
      <c r="H219" s="6">
        <v>0.44919999999999999</v>
      </c>
      <c r="I219" s="6">
        <v>0.40910000000000002</v>
      </c>
      <c r="J219" s="6">
        <v>0.36899999999999999</v>
      </c>
      <c r="K219" s="6">
        <v>0.29770000000000002</v>
      </c>
      <c r="L219" s="6">
        <v>0.26700000000000002</v>
      </c>
      <c r="M219" s="6">
        <v>0.26079999999999998</v>
      </c>
      <c r="N219" s="6">
        <v>0.25609999999999999</v>
      </c>
      <c r="O219" s="6">
        <v>0.25319999999999998</v>
      </c>
    </row>
    <row r="220" spans="1:15" x14ac:dyDescent="0.25">
      <c r="A220" s="32"/>
      <c r="B220" s="32"/>
      <c r="C220" s="32"/>
      <c r="D220" s="7">
        <v>2</v>
      </c>
      <c r="E220" s="6">
        <v>3.3959999999999999</v>
      </c>
      <c r="F220" s="6">
        <v>1.5026999999999999</v>
      </c>
      <c r="G220" s="6">
        <v>0.55610000000000004</v>
      </c>
      <c r="H220" s="6">
        <v>0.50680000000000003</v>
      </c>
      <c r="I220" s="6">
        <v>0.45760000000000001</v>
      </c>
      <c r="J220" s="6">
        <v>0.4083</v>
      </c>
      <c r="K220" s="6">
        <v>0.3402</v>
      </c>
      <c r="L220" s="6">
        <v>0.29370000000000002</v>
      </c>
      <c r="M220" s="6">
        <v>0.28439999999999999</v>
      </c>
      <c r="N220" s="6">
        <v>0.27750000000000002</v>
      </c>
      <c r="O220" s="6">
        <v>0.27279999999999999</v>
      </c>
    </row>
    <row r="221" spans="1:15" x14ac:dyDescent="0.25">
      <c r="A221" s="32"/>
      <c r="B221" s="32"/>
      <c r="C221" s="32"/>
      <c r="D221" s="7">
        <v>3</v>
      </c>
      <c r="E221" s="6">
        <v>4.1391</v>
      </c>
      <c r="F221" s="6">
        <v>1.7950999999999999</v>
      </c>
      <c r="G221" s="6">
        <v>0.62309999999999999</v>
      </c>
      <c r="H221" s="6">
        <v>0.56459999999999999</v>
      </c>
      <c r="I221" s="6">
        <v>0.50600000000000001</v>
      </c>
      <c r="J221" s="6">
        <v>0.44750000000000001</v>
      </c>
      <c r="K221" s="6">
        <v>0.38300000000000001</v>
      </c>
      <c r="L221" s="6">
        <v>0.32040000000000002</v>
      </c>
      <c r="M221" s="6">
        <v>0.308</v>
      </c>
      <c r="N221" s="6">
        <v>0.29859999999999998</v>
      </c>
      <c r="O221" s="6">
        <v>0.29239999999999999</v>
      </c>
    </row>
    <row r="222" spans="1:15" x14ac:dyDescent="0.25">
      <c r="A222" s="32"/>
      <c r="B222" s="32"/>
      <c r="C222" s="32"/>
      <c r="D222" s="7">
        <v>4</v>
      </c>
      <c r="E222" s="6">
        <v>4.8821000000000003</v>
      </c>
      <c r="F222" s="6">
        <v>2.0872999999999999</v>
      </c>
      <c r="G222" s="6">
        <v>0.69010000000000005</v>
      </c>
      <c r="H222" s="6">
        <v>0.62229999999999996</v>
      </c>
      <c r="I222" s="6">
        <v>0.55449999999999999</v>
      </c>
      <c r="J222" s="6">
        <v>0.48670000000000002</v>
      </c>
      <c r="K222" s="6">
        <v>0.42570000000000002</v>
      </c>
      <c r="L222" s="6">
        <v>0.34739999999999999</v>
      </c>
      <c r="M222" s="6">
        <v>0.33160000000000001</v>
      </c>
      <c r="N222" s="6">
        <v>0.32</v>
      </c>
      <c r="O222" s="6">
        <v>0.312</v>
      </c>
    </row>
    <row r="223" spans="1:15" ht="15.75" customHeight="1" x14ac:dyDescent="0.25">
      <c r="A223" s="32">
        <f>A219+1</f>
        <v>42</v>
      </c>
      <c r="B223" s="32" t="s">
        <v>164</v>
      </c>
      <c r="C223" s="32" t="s">
        <v>123</v>
      </c>
      <c r="D223" s="7">
        <v>1</v>
      </c>
      <c r="E223" s="6">
        <v>1.3265</v>
      </c>
      <c r="F223" s="6">
        <v>0.60529999999999995</v>
      </c>
      <c r="G223" s="6">
        <v>0.24460000000000001</v>
      </c>
      <c r="H223" s="6">
        <v>0.22450000000000001</v>
      </c>
      <c r="I223" s="6">
        <v>0.20449999999999999</v>
      </c>
      <c r="J223" s="6">
        <v>0.1845</v>
      </c>
      <c r="K223" s="6">
        <v>0.1489</v>
      </c>
      <c r="L223" s="6">
        <v>0.13350000000000001</v>
      </c>
      <c r="M223" s="6">
        <v>0.13039999999999999</v>
      </c>
      <c r="N223" s="6">
        <v>0.12820000000000001</v>
      </c>
      <c r="O223" s="6">
        <v>0.12659999999999999</v>
      </c>
    </row>
    <row r="224" spans="1:15" x14ac:dyDescent="0.25">
      <c r="A224" s="32"/>
      <c r="B224" s="32"/>
      <c r="C224" s="32"/>
      <c r="D224" s="7">
        <v>2</v>
      </c>
      <c r="E224" s="6">
        <v>1.6979</v>
      </c>
      <c r="F224" s="6">
        <v>0.75149999999999995</v>
      </c>
      <c r="G224" s="6">
        <v>0.2782</v>
      </c>
      <c r="H224" s="6">
        <v>0.2535</v>
      </c>
      <c r="I224" s="6">
        <v>0.2288</v>
      </c>
      <c r="J224" s="6">
        <v>0.2041</v>
      </c>
      <c r="K224" s="6">
        <v>0.17019999999999999</v>
      </c>
      <c r="L224" s="6">
        <v>0.1469</v>
      </c>
      <c r="M224" s="6">
        <v>0.14219999999999999</v>
      </c>
      <c r="N224" s="6">
        <v>0.1386</v>
      </c>
      <c r="O224" s="6">
        <v>0.13639999999999999</v>
      </c>
    </row>
    <row r="225" spans="1:15" x14ac:dyDescent="0.25">
      <c r="A225" s="32"/>
      <c r="B225" s="32"/>
      <c r="C225" s="32"/>
      <c r="D225" s="7">
        <v>3</v>
      </c>
      <c r="E225" s="6">
        <v>2.0695000000000001</v>
      </c>
      <c r="F225" s="6">
        <v>0.89749999999999996</v>
      </c>
      <c r="G225" s="6">
        <v>0.3115</v>
      </c>
      <c r="H225" s="6">
        <v>0.28220000000000001</v>
      </c>
      <c r="I225" s="6">
        <v>0.25290000000000001</v>
      </c>
      <c r="J225" s="6">
        <v>0.22359999999999999</v>
      </c>
      <c r="K225" s="6">
        <v>0.19139999999999999</v>
      </c>
      <c r="L225" s="6">
        <v>0.16020000000000001</v>
      </c>
      <c r="M225" s="6">
        <v>0.154</v>
      </c>
      <c r="N225" s="6">
        <v>0.14929999999999999</v>
      </c>
      <c r="O225" s="6">
        <v>0.1462</v>
      </c>
    </row>
    <row r="226" spans="1:15" x14ac:dyDescent="0.25">
      <c r="A226" s="32"/>
      <c r="B226" s="32"/>
      <c r="C226" s="32"/>
      <c r="D226" s="7">
        <v>4</v>
      </c>
      <c r="E226" s="6">
        <v>2.4411999999999998</v>
      </c>
      <c r="F226" s="6">
        <v>1.0437000000000001</v>
      </c>
      <c r="G226" s="6">
        <v>0.34510000000000002</v>
      </c>
      <c r="H226" s="6">
        <v>0.31119999999999998</v>
      </c>
      <c r="I226" s="6">
        <v>0.27729999999999999</v>
      </c>
      <c r="J226" s="6">
        <v>0.24340000000000001</v>
      </c>
      <c r="K226" s="6">
        <v>0.2127</v>
      </c>
      <c r="L226" s="6">
        <v>0.1736</v>
      </c>
      <c r="M226" s="6">
        <v>0.1658</v>
      </c>
      <c r="N226" s="6">
        <v>0.16</v>
      </c>
      <c r="O226" s="6">
        <v>0.156</v>
      </c>
    </row>
    <row r="227" spans="1:15" ht="15.75" customHeight="1" x14ac:dyDescent="0.25">
      <c r="A227" s="32">
        <f t="shared" ref="A227" si="24">A223+1</f>
        <v>43</v>
      </c>
      <c r="B227" s="32" t="s">
        <v>164</v>
      </c>
      <c r="C227" s="32" t="s">
        <v>141</v>
      </c>
      <c r="D227" s="7">
        <v>1</v>
      </c>
      <c r="E227" s="6">
        <v>0.66310000000000002</v>
      </c>
      <c r="F227" s="6">
        <v>0.30259999999999998</v>
      </c>
      <c r="G227" s="6">
        <v>0.12239999999999999</v>
      </c>
      <c r="H227" s="6">
        <v>0.1124</v>
      </c>
      <c r="I227" s="6">
        <v>0.1024</v>
      </c>
      <c r="J227" s="6">
        <v>9.2299999999999993E-2</v>
      </c>
      <c r="K227" s="6">
        <v>7.4300000000000005E-2</v>
      </c>
      <c r="L227" s="6">
        <v>6.6799999999999998E-2</v>
      </c>
      <c r="M227" s="6">
        <v>6.5199999999999994E-2</v>
      </c>
      <c r="N227" s="6">
        <v>6.4100000000000004E-2</v>
      </c>
      <c r="O227" s="6">
        <v>6.3200000000000006E-2</v>
      </c>
    </row>
    <row r="228" spans="1:15" x14ac:dyDescent="0.25">
      <c r="A228" s="32"/>
      <c r="B228" s="32"/>
      <c r="C228" s="32"/>
      <c r="D228" s="7">
        <v>2</v>
      </c>
      <c r="E228" s="6">
        <v>0.84899999999999998</v>
      </c>
      <c r="F228" s="6">
        <v>0.37559999999999999</v>
      </c>
      <c r="G228" s="6">
        <v>0.1391</v>
      </c>
      <c r="H228" s="6">
        <v>0.1268</v>
      </c>
      <c r="I228" s="6">
        <v>0.1145</v>
      </c>
      <c r="J228" s="6">
        <v>0.1021</v>
      </c>
      <c r="K228" s="6">
        <v>8.5000000000000006E-2</v>
      </c>
      <c r="L228" s="6">
        <v>7.3400000000000007E-2</v>
      </c>
      <c r="M228" s="6">
        <v>7.1199999999999999E-2</v>
      </c>
      <c r="N228" s="6">
        <v>6.9400000000000003E-2</v>
      </c>
      <c r="O228" s="6">
        <v>6.8099999999999994E-2</v>
      </c>
    </row>
    <row r="229" spans="1:15" x14ac:dyDescent="0.25">
      <c r="A229" s="32"/>
      <c r="B229" s="32"/>
      <c r="C229" s="32"/>
      <c r="D229" s="7">
        <v>3</v>
      </c>
      <c r="E229" s="6">
        <v>1.0347999999999999</v>
      </c>
      <c r="F229" s="6">
        <v>0.44879999999999998</v>
      </c>
      <c r="G229" s="6">
        <v>0.15579999999999999</v>
      </c>
      <c r="H229" s="6">
        <v>0.14119999999999999</v>
      </c>
      <c r="I229" s="6">
        <v>0.1265</v>
      </c>
      <c r="J229" s="6">
        <v>0.1119</v>
      </c>
      <c r="K229" s="6">
        <v>9.5699999999999993E-2</v>
      </c>
      <c r="L229" s="6">
        <v>8.0100000000000005E-2</v>
      </c>
      <c r="M229" s="6">
        <v>7.6999999999999999E-2</v>
      </c>
      <c r="N229" s="6">
        <v>7.4800000000000005E-2</v>
      </c>
      <c r="O229" s="6">
        <v>7.3200000000000001E-2</v>
      </c>
    </row>
    <row r="230" spans="1:15" x14ac:dyDescent="0.25">
      <c r="A230" s="32"/>
      <c r="B230" s="32"/>
      <c r="C230" s="32"/>
      <c r="D230" s="7">
        <v>4</v>
      </c>
      <c r="E230" s="6">
        <v>1.2205999999999999</v>
      </c>
      <c r="F230" s="6">
        <v>0.52180000000000004</v>
      </c>
      <c r="G230" s="6">
        <v>0.17249999999999999</v>
      </c>
      <c r="H230" s="6">
        <v>0.1555</v>
      </c>
      <c r="I230" s="6">
        <v>0.1386</v>
      </c>
      <c r="J230" s="6">
        <v>0.1217</v>
      </c>
      <c r="K230" s="6">
        <v>0.10639999999999999</v>
      </c>
      <c r="L230" s="6">
        <v>8.6800000000000002E-2</v>
      </c>
      <c r="M230" s="6">
        <v>8.3000000000000004E-2</v>
      </c>
      <c r="N230" s="6">
        <v>7.9899999999999999E-2</v>
      </c>
      <c r="O230" s="6">
        <v>7.8100000000000003E-2</v>
      </c>
    </row>
    <row r="231" spans="1:15" ht="15.75" customHeight="1" x14ac:dyDescent="0.25">
      <c r="A231" s="32">
        <f t="shared" ref="A231" si="25">A227+1</f>
        <v>44</v>
      </c>
      <c r="B231" s="32" t="s">
        <v>164</v>
      </c>
      <c r="C231" s="32" t="s">
        <v>155</v>
      </c>
      <c r="D231" s="7">
        <v>1</v>
      </c>
      <c r="E231" s="6">
        <v>0.33160000000000001</v>
      </c>
      <c r="F231" s="6">
        <v>0.15129999999999999</v>
      </c>
      <c r="G231" s="6">
        <v>6.1199999999999997E-2</v>
      </c>
      <c r="H231" s="6">
        <v>5.62E-2</v>
      </c>
      <c r="I231" s="6">
        <v>5.11E-2</v>
      </c>
      <c r="J231" s="6">
        <v>4.6100000000000002E-2</v>
      </c>
      <c r="K231" s="6">
        <v>3.7199999999999997E-2</v>
      </c>
      <c r="L231" s="6">
        <v>3.3399999999999999E-2</v>
      </c>
      <c r="M231" s="6">
        <v>3.27E-2</v>
      </c>
      <c r="N231" s="6">
        <v>3.2000000000000001E-2</v>
      </c>
      <c r="O231" s="6">
        <v>3.1600000000000003E-2</v>
      </c>
    </row>
    <row r="232" spans="1:15" x14ac:dyDescent="0.25">
      <c r="A232" s="32"/>
      <c r="B232" s="32"/>
      <c r="C232" s="32"/>
      <c r="D232" s="7">
        <v>2</v>
      </c>
      <c r="E232" s="6">
        <v>0.42459999999999998</v>
      </c>
      <c r="F232" s="6">
        <v>0.18779999999999999</v>
      </c>
      <c r="G232" s="6">
        <v>6.9400000000000003E-2</v>
      </c>
      <c r="H232" s="6">
        <v>6.3299999999999995E-2</v>
      </c>
      <c r="I232" s="6">
        <v>5.7099999999999998E-2</v>
      </c>
      <c r="J232" s="6">
        <v>5.0999999999999997E-2</v>
      </c>
      <c r="K232" s="6">
        <v>4.2500000000000003E-2</v>
      </c>
      <c r="L232" s="6">
        <v>3.6700000000000003E-2</v>
      </c>
      <c r="M232" s="6">
        <v>3.56E-2</v>
      </c>
      <c r="N232" s="6">
        <v>3.4700000000000002E-2</v>
      </c>
      <c r="O232" s="6">
        <v>3.4000000000000002E-2</v>
      </c>
    </row>
    <row r="233" spans="1:15" x14ac:dyDescent="0.25">
      <c r="A233" s="32"/>
      <c r="B233" s="32"/>
      <c r="C233" s="32"/>
      <c r="D233" s="7">
        <v>3</v>
      </c>
      <c r="E233" s="6">
        <v>0.51739999999999997</v>
      </c>
      <c r="F233" s="6">
        <v>0.2243</v>
      </c>
      <c r="G233" s="6">
        <v>7.7899999999999997E-2</v>
      </c>
      <c r="H233" s="6">
        <v>7.0499999999999993E-2</v>
      </c>
      <c r="I233" s="6">
        <v>6.3200000000000006E-2</v>
      </c>
      <c r="J233" s="6">
        <v>5.5899999999999998E-2</v>
      </c>
      <c r="K233" s="6">
        <v>4.7800000000000002E-2</v>
      </c>
      <c r="L233" s="6">
        <v>4.0099999999999997E-2</v>
      </c>
      <c r="M233" s="6">
        <v>3.85E-2</v>
      </c>
      <c r="N233" s="6">
        <v>3.7400000000000003E-2</v>
      </c>
      <c r="O233" s="6">
        <v>3.6499999999999998E-2</v>
      </c>
    </row>
    <row r="234" spans="1:15" x14ac:dyDescent="0.25">
      <c r="A234" s="32"/>
      <c r="B234" s="32"/>
      <c r="C234" s="32"/>
      <c r="D234" s="7">
        <v>4</v>
      </c>
      <c r="E234" s="6">
        <v>0.61019999999999996</v>
      </c>
      <c r="F234" s="6">
        <v>0.26100000000000001</v>
      </c>
      <c r="G234" s="6">
        <v>8.6300000000000002E-2</v>
      </c>
      <c r="H234" s="6">
        <v>7.7799999999999994E-2</v>
      </c>
      <c r="I234" s="6">
        <v>6.93E-2</v>
      </c>
      <c r="J234" s="6">
        <v>6.08E-2</v>
      </c>
      <c r="K234" s="6">
        <v>5.3199999999999997E-2</v>
      </c>
      <c r="L234" s="6">
        <v>4.3400000000000001E-2</v>
      </c>
      <c r="M234" s="6">
        <v>4.1399999999999999E-2</v>
      </c>
      <c r="N234" s="6">
        <v>4.0099999999999997E-2</v>
      </c>
      <c r="O234" s="6">
        <v>3.8899999999999997E-2</v>
      </c>
    </row>
    <row r="235" spans="1:15" ht="15.75" customHeight="1" x14ac:dyDescent="0.25">
      <c r="A235" s="32">
        <f t="shared" ref="A235" si="26">A231+1</f>
        <v>45</v>
      </c>
      <c r="B235" s="32" t="s">
        <v>164</v>
      </c>
      <c r="C235" s="32" t="s">
        <v>132</v>
      </c>
      <c r="D235" s="7">
        <v>1</v>
      </c>
      <c r="E235" s="6">
        <v>0.1658</v>
      </c>
      <c r="F235" s="6">
        <v>7.5700000000000003E-2</v>
      </c>
      <c r="G235" s="6">
        <v>3.0499999999999999E-2</v>
      </c>
      <c r="H235" s="6">
        <v>2.8000000000000001E-2</v>
      </c>
      <c r="I235" s="6">
        <v>2.5600000000000001E-2</v>
      </c>
      <c r="J235" s="6">
        <v>2.3099999999999999E-2</v>
      </c>
      <c r="K235" s="6">
        <v>1.8700000000000001E-2</v>
      </c>
      <c r="L235" s="6">
        <v>1.67E-2</v>
      </c>
      <c r="M235" s="6">
        <v>1.6199999999999999E-2</v>
      </c>
      <c r="N235" s="6">
        <v>1.6E-2</v>
      </c>
      <c r="O235" s="6">
        <v>1.5800000000000002E-2</v>
      </c>
    </row>
    <row r="236" spans="1:15" x14ac:dyDescent="0.25">
      <c r="A236" s="32"/>
      <c r="B236" s="32"/>
      <c r="C236" s="32"/>
      <c r="D236" s="7">
        <v>2</v>
      </c>
      <c r="E236" s="6">
        <v>0.21229999999999999</v>
      </c>
      <c r="F236" s="6">
        <v>9.3899999999999997E-2</v>
      </c>
      <c r="G236" s="6">
        <v>3.4700000000000002E-2</v>
      </c>
      <c r="H236" s="6">
        <v>3.1699999999999999E-2</v>
      </c>
      <c r="I236" s="6">
        <v>2.86E-2</v>
      </c>
      <c r="J236" s="6">
        <v>2.5600000000000001E-2</v>
      </c>
      <c r="K236" s="6">
        <v>2.1399999999999999E-2</v>
      </c>
      <c r="L236" s="6">
        <v>1.8200000000000001E-2</v>
      </c>
      <c r="M236" s="6">
        <v>1.78E-2</v>
      </c>
      <c r="N236" s="6">
        <v>1.7399999999999999E-2</v>
      </c>
      <c r="O236" s="6">
        <v>1.7100000000000001E-2</v>
      </c>
    </row>
    <row r="237" spans="1:15" x14ac:dyDescent="0.25">
      <c r="A237" s="32"/>
      <c r="B237" s="32"/>
      <c r="C237" s="32"/>
      <c r="D237" s="7">
        <v>3</v>
      </c>
      <c r="E237" s="6">
        <v>0.2586</v>
      </c>
      <c r="F237" s="6">
        <v>0.11219999999999999</v>
      </c>
      <c r="G237" s="6">
        <v>3.8899999999999997E-2</v>
      </c>
      <c r="H237" s="6">
        <v>3.5299999999999998E-2</v>
      </c>
      <c r="I237" s="6">
        <v>3.1699999999999999E-2</v>
      </c>
      <c r="J237" s="6">
        <v>2.8000000000000001E-2</v>
      </c>
      <c r="K237" s="6">
        <v>2.4E-2</v>
      </c>
      <c r="L237" s="6">
        <v>0.02</v>
      </c>
      <c r="M237" s="6">
        <v>1.9400000000000001E-2</v>
      </c>
      <c r="N237" s="6">
        <v>1.8700000000000001E-2</v>
      </c>
      <c r="O237" s="6">
        <v>1.8200000000000001E-2</v>
      </c>
    </row>
    <row r="238" spans="1:15" x14ac:dyDescent="0.25">
      <c r="A238" s="32"/>
      <c r="B238" s="32"/>
      <c r="C238" s="32"/>
      <c r="D238" s="7">
        <v>4</v>
      </c>
      <c r="E238" s="6">
        <v>0.30509999999999998</v>
      </c>
      <c r="F238" s="6">
        <v>0.13039999999999999</v>
      </c>
      <c r="G238" s="6">
        <v>4.3200000000000002E-2</v>
      </c>
      <c r="H238" s="6">
        <v>3.8899999999999997E-2</v>
      </c>
      <c r="I238" s="6">
        <v>3.4700000000000002E-2</v>
      </c>
      <c r="J238" s="6">
        <v>3.0499999999999999E-2</v>
      </c>
      <c r="K238" s="6">
        <v>2.6700000000000002E-2</v>
      </c>
      <c r="L238" s="6">
        <v>2.18E-2</v>
      </c>
      <c r="M238" s="6">
        <v>2.07E-2</v>
      </c>
      <c r="N238" s="6">
        <v>0.02</v>
      </c>
      <c r="O238" s="6">
        <v>1.9599999999999999E-2</v>
      </c>
    </row>
    <row r="239" spans="1:15" x14ac:dyDescent="0.25">
      <c r="D239" s="2"/>
      <c r="E239" s="17"/>
      <c r="F239" s="17"/>
      <c r="G239" s="17"/>
      <c r="H239" s="17"/>
      <c r="I239" s="17"/>
      <c r="J239" s="17"/>
      <c r="K239" s="17"/>
      <c r="L239" s="17"/>
      <c r="N239" s="27" t="str">
        <f>A215</f>
        <v>PLAN 09</v>
      </c>
      <c r="O239" s="28"/>
    </row>
    <row r="240" spans="1:15" s="8" customForma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16.5" customHeight="1" x14ac:dyDescent="0.25">
      <c r="A241" s="29" t="s">
        <v>37</v>
      </c>
      <c r="B241" s="29" t="s">
        <v>3</v>
      </c>
      <c r="C241" s="29"/>
      <c r="D241" s="29" t="s">
        <v>4</v>
      </c>
      <c r="E241" s="29" t="s">
        <v>5</v>
      </c>
      <c r="F241" s="29"/>
      <c r="G241" s="29"/>
      <c r="H241" s="29"/>
      <c r="I241" s="29"/>
      <c r="J241" s="29"/>
      <c r="K241" s="29"/>
      <c r="L241" s="29"/>
      <c r="M241" s="29"/>
      <c r="N241" s="29"/>
      <c r="O241" s="29"/>
    </row>
    <row r="242" spans="1:15" ht="16.5" customHeight="1" x14ac:dyDescent="0.25">
      <c r="A242" s="29"/>
      <c r="B242" s="29" t="s">
        <v>6</v>
      </c>
      <c r="C242" s="29"/>
      <c r="D242" s="29"/>
      <c r="E242" s="29" t="s">
        <v>7</v>
      </c>
      <c r="F242" s="29"/>
      <c r="G242" s="29"/>
      <c r="H242" s="29"/>
      <c r="I242" s="29"/>
      <c r="J242" s="29"/>
      <c r="K242" s="29"/>
      <c r="L242" s="29"/>
      <c r="M242" s="29"/>
      <c r="N242" s="29"/>
      <c r="O242" s="29"/>
    </row>
    <row r="243" spans="1:15" x14ac:dyDescent="0.25">
      <c r="A243" s="29"/>
      <c r="B243" s="29"/>
      <c r="C243" s="29"/>
      <c r="D243" s="29"/>
      <c r="E243" s="11" t="s">
        <v>8</v>
      </c>
      <c r="F243" s="11" t="s">
        <v>9</v>
      </c>
      <c r="G243" s="11" t="s">
        <v>10</v>
      </c>
      <c r="H243" s="11" t="s">
        <v>11</v>
      </c>
      <c r="I243" s="11" t="s">
        <v>12</v>
      </c>
      <c r="J243" s="11" t="s">
        <v>13</v>
      </c>
      <c r="K243" s="11" t="s">
        <v>14</v>
      </c>
      <c r="L243" s="11" t="s">
        <v>15</v>
      </c>
      <c r="M243" s="11" t="s">
        <v>16</v>
      </c>
      <c r="N243" s="11" t="s">
        <v>17</v>
      </c>
      <c r="O243" s="11" t="s">
        <v>18</v>
      </c>
    </row>
    <row r="244" spans="1:15" ht="35.25" customHeight="1" x14ac:dyDescent="0.25">
      <c r="A244" s="29"/>
      <c r="B244" s="29"/>
      <c r="C244" s="29"/>
      <c r="D244" s="29"/>
      <c r="E244" s="19" t="s">
        <v>19</v>
      </c>
      <c r="F244" s="19" t="s">
        <v>20</v>
      </c>
      <c r="G244" s="19" t="s">
        <v>21</v>
      </c>
      <c r="H244" s="19" t="s">
        <v>22</v>
      </c>
      <c r="I244" s="19" t="s">
        <v>23</v>
      </c>
      <c r="J244" s="19" t="s">
        <v>24</v>
      </c>
      <c r="K244" s="19" t="s">
        <v>25</v>
      </c>
      <c r="L244" s="19" t="s">
        <v>26</v>
      </c>
      <c r="M244" s="19" t="s">
        <v>27</v>
      </c>
      <c r="N244" s="19" t="s">
        <v>28</v>
      </c>
      <c r="O244" s="19" t="s">
        <v>107</v>
      </c>
    </row>
    <row r="245" spans="1:15" x14ac:dyDescent="0.25">
      <c r="A245" s="32">
        <f>A235+1</f>
        <v>46</v>
      </c>
      <c r="B245" s="32" t="s">
        <v>165</v>
      </c>
      <c r="C245" s="32" t="s">
        <v>154</v>
      </c>
      <c r="D245" s="7">
        <v>1</v>
      </c>
      <c r="E245" s="6">
        <v>2.653</v>
      </c>
      <c r="F245" s="6">
        <v>1.2105999999999999</v>
      </c>
      <c r="G245" s="6">
        <v>0.48930000000000001</v>
      </c>
      <c r="H245" s="6">
        <v>0.44919999999999999</v>
      </c>
      <c r="I245" s="6">
        <v>0.40910000000000002</v>
      </c>
      <c r="J245" s="6">
        <v>0.36899999999999999</v>
      </c>
      <c r="K245" s="6">
        <v>0.29770000000000002</v>
      </c>
      <c r="L245" s="6">
        <v>0.26700000000000002</v>
      </c>
      <c r="M245" s="6">
        <v>0.26079999999999998</v>
      </c>
      <c r="N245" s="6">
        <v>0.25609999999999999</v>
      </c>
      <c r="O245" s="6">
        <v>0.25319999999999998</v>
      </c>
    </row>
    <row r="246" spans="1:15" x14ac:dyDescent="0.25">
      <c r="A246" s="32"/>
      <c r="B246" s="32"/>
      <c r="C246" s="32"/>
      <c r="D246" s="7">
        <v>2</v>
      </c>
      <c r="E246" s="6">
        <v>3.3959999999999999</v>
      </c>
      <c r="F246" s="6">
        <v>1.5026999999999999</v>
      </c>
      <c r="G246" s="6">
        <v>0.55610000000000004</v>
      </c>
      <c r="H246" s="6">
        <v>0.50680000000000003</v>
      </c>
      <c r="I246" s="6">
        <v>0.45760000000000001</v>
      </c>
      <c r="J246" s="6">
        <v>0.4083</v>
      </c>
      <c r="K246" s="6">
        <v>0.3402</v>
      </c>
      <c r="L246" s="6">
        <v>0.29370000000000002</v>
      </c>
      <c r="M246" s="6">
        <v>0.28439999999999999</v>
      </c>
      <c r="N246" s="6">
        <v>0.27750000000000002</v>
      </c>
      <c r="O246" s="6">
        <v>0.27279999999999999</v>
      </c>
    </row>
    <row r="247" spans="1:15" x14ac:dyDescent="0.25">
      <c r="A247" s="32"/>
      <c r="B247" s="32"/>
      <c r="C247" s="32"/>
      <c r="D247" s="7">
        <v>3</v>
      </c>
      <c r="E247" s="6">
        <v>4.1391</v>
      </c>
      <c r="F247" s="6">
        <v>1.7950999999999999</v>
      </c>
      <c r="G247" s="6">
        <v>0.62309999999999999</v>
      </c>
      <c r="H247" s="6">
        <v>0.56459999999999999</v>
      </c>
      <c r="I247" s="6">
        <v>0.50600000000000001</v>
      </c>
      <c r="J247" s="6">
        <v>0.44750000000000001</v>
      </c>
      <c r="K247" s="6">
        <v>0.38300000000000001</v>
      </c>
      <c r="L247" s="6">
        <v>0.32040000000000002</v>
      </c>
      <c r="M247" s="6">
        <v>0.308</v>
      </c>
      <c r="N247" s="6">
        <v>0.29859999999999998</v>
      </c>
      <c r="O247" s="6">
        <v>0.29239999999999999</v>
      </c>
    </row>
    <row r="248" spans="1:15" x14ac:dyDescent="0.25">
      <c r="A248" s="32"/>
      <c r="B248" s="32"/>
      <c r="C248" s="32"/>
      <c r="D248" s="7">
        <v>4</v>
      </c>
      <c r="E248" s="6">
        <v>4.8821000000000003</v>
      </c>
      <c r="F248" s="6">
        <v>2.0872999999999999</v>
      </c>
      <c r="G248" s="6">
        <v>0.69010000000000005</v>
      </c>
      <c r="H248" s="6">
        <v>0.62229999999999996</v>
      </c>
      <c r="I248" s="6">
        <v>0.55449999999999999</v>
      </c>
      <c r="J248" s="6">
        <v>0.48670000000000002</v>
      </c>
      <c r="K248" s="6">
        <v>0.42570000000000002</v>
      </c>
      <c r="L248" s="6">
        <v>0.34739999999999999</v>
      </c>
      <c r="M248" s="6">
        <v>0.33160000000000001</v>
      </c>
      <c r="N248" s="6">
        <v>0.32</v>
      </c>
      <c r="O248" s="6">
        <v>0.312</v>
      </c>
    </row>
    <row r="249" spans="1:15" ht="15.75" customHeight="1" x14ac:dyDescent="0.25">
      <c r="A249" s="32">
        <f>A245+1</f>
        <v>47</v>
      </c>
      <c r="B249" s="32" t="s">
        <v>165</v>
      </c>
      <c r="C249" s="32" t="s">
        <v>123</v>
      </c>
      <c r="D249" s="7">
        <v>1</v>
      </c>
      <c r="E249" s="6">
        <v>1.3265</v>
      </c>
      <c r="F249" s="6">
        <v>0.60529999999999995</v>
      </c>
      <c r="G249" s="6">
        <v>0.24460000000000001</v>
      </c>
      <c r="H249" s="6">
        <v>0.22450000000000001</v>
      </c>
      <c r="I249" s="6">
        <v>0.20449999999999999</v>
      </c>
      <c r="J249" s="6">
        <v>0.1845</v>
      </c>
      <c r="K249" s="6">
        <v>0.1489</v>
      </c>
      <c r="L249" s="6">
        <v>0.13350000000000001</v>
      </c>
      <c r="M249" s="6">
        <v>0.13039999999999999</v>
      </c>
      <c r="N249" s="6">
        <v>0.12820000000000001</v>
      </c>
      <c r="O249" s="6">
        <v>0.12659999999999999</v>
      </c>
    </row>
    <row r="250" spans="1:15" x14ac:dyDescent="0.25">
      <c r="A250" s="32"/>
      <c r="B250" s="32"/>
      <c r="C250" s="32"/>
      <c r="D250" s="7">
        <v>2</v>
      </c>
      <c r="E250" s="6">
        <v>1.6979</v>
      </c>
      <c r="F250" s="6">
        <v>0.75149999999999995</v>
      </c>
      <c r="G250" s="6">
        <v>0.2782</v>
      </c>
      <c r="H250" s="6">
        <v>0.2535</v>
      </c>
      <c r="I250" s="6">
        <v>0.2288</v>
      </c>
      <c r="J250" s="6">
        <v>0.2041</v>
      </c>
      <c r="K250" s="6">
        <v>0.17019999999999999</v>
      </c>
      <c r="L250" s="6">
        <v>0.1469</v>
      </c>
      <c r="M250" s="6">
        <v>0.14219999999999999</v>
      </c>
      <c r="N250" s="6">
        <v>0.1386</v>
      </c>
      <c r="O250" s="6">
        <v>0.13639999999999999</v>
      </c>
    </row>
    <row r="251" spans="1:15" x14ac:dyDescent="0.25">
      <c r="A251" s="32"/>
      <c r="B251" s="32"/>
      <c r="C251" s="32"/>
      <c r="D251" s="7">
        <v>3</v>
      </c>
      <c r="E251" s="6">
        <v>2.0695000000000001</v>
      </c>
      <c r="F251" s="6">
        <v>0.89749999999999996</v>
      </c>
      <c r="G251" s="6">
        <v>0.3115</v>
      </c>
      <c r="H251" s="6">
        <v>0.28220000000000001</v>
      </c>
      <c r="I251" s="6">
        <v>0.25290000000000001</v>
      </c>
      <c r="J251" s="6">
        <v>0.22359999999999999</v>
      </c>
      <c r="K251" s="6">
        <v>0.19139999999999999</v>
      </c>
      <c r="L251" s="6">
        <v>0.16020000000000001</v>
      </c>
      <c r="M251" s="6">
        <v>0.154</v>
      </c>
      <c r="N251" s="6">
        <v>0.14929999999999999</v>
      </c>
      <c r="O251" s="6">
        <v>0.1462</v>
      </c>
    </row>
    <row r="252" spans="1:15" x14ac:dyDescent="0.25">
      <c r="A252" s="32"/>
      <c r="B252" s="32"/>
      <c r="C252" s="32"/>
      <c r="D252" s="7">
        <v>4</v>
      </c>
      <c r="E252" s="6">
        <v>2.4411999999999998</v>
      </c>
      <c r="F252" s="6">
        <v>1.0437000000000001</v>
      </c>
      <c r="G252" s="6">
        <v>0.34510000000000002</v>
      </c>
      <c r="H252" s="6">
        <v>0.31119999999999998</v>
      </c>
      <c r="I252" s="6">
        <v>0.27729999999999999</v>
      </c>
      <c r="J252" s="6">
        <v>0.24340000000000001</v>
      </c>
      <c r="K252" s="6">
        <v>0.2127</v>
      </c>
      <c r="L252" s="6">
        <v>0.1736</v>
      </c>
      <c r="M252" s="6">
        <v>0.1658</v>
      </c>
      <c r="N252" s="6">
        <v>0.16</v>
      </c>
      <c r="O252" s="6">
        <v>0.156</v>
      </c>
    </row>
    <row r="253" spans="1:15" ht="15.75" customHeight="1" x14ac:dyDescent="0.25">
      <c r="A253" s="32">
        <f t="shared" ref="A253" si="27">A249+1</f>
        <v>48</v>
      </c>
      <c r="B253" s="32" t="s">
        <v>165</v>
      </c>
      <c r="C253" s="32" t="s">
        <v>141</v>
      </c>
      <c r="D253" s="7">
        <v>1</v>
      </c>
      <c r="E253" s="6">
        <v>0.66310000000000002</v>
      </c>
      <c r="F253" s="6">
        <v>0.30259999999999998</v>
      </c>
      <c r="G253" s="6">
        <v>0.12239999999999999</v>
      </c>
      <c r="H253" s="6">
        <v>0.1124</v>
      </c>
      <c r="I253" s="6">
        <v>0.1024</v>
      </c>
      <c r="J253" s="6">
        <v>9.2299999999999993E-2</v>
      </c>
      <c r="K253" s="6">
        <v>7.4300000000000005E-2</v>
      </c>
      <c r="L253" s="6">
        <v>6.6799999999999998E-2</v>
      </c>
      <c r="M253" s="6">
        <v>6.5199999999999994E-2</v>
      </c>
      <c r="N253" s="6">
        <v>6.4100000000000004E-2</v>
      </c>
      <c r="O253" s="6">
        <v>6.3200000000000006E-2</v>
      </c>
    </row>
    <row r="254" spans="1:15" x14ac:dyDescent="0.25">
      <c r="A254" s="32"/>
      <c r="B254" s="32"/>
      <c r="C254" s="32"/>
      <c r="D254" s="7">
        <v>2</v>
      </c>
      <c r="E254" s="6">
        <v>0.84899999999999998</v>
      </c>
      <c r="F254" s="6">
        <v>0.37559999999999999</v>
      </c>
      <c r="G254" s="6">
        <v>0.1391</v>
      </c>
      <c r="H254" s="6">
        <v>0.1268</v>
      </c>
      <c r="I254" s="6">
        <v>0.1145</v>
      </c>
      <c r="J254" s="6">
        <v>0.1021</v>
      </c>
      <c r="K254" s="6">
        <v>8.5000000000000006E-2</v>
      </c>
      <c r="L254" s="6">
        <v>7.3400000000000007E-2</v>
      </c>
      <c r="M254" s="6">
        <v>7.1199999999999999E-2</v>
      </c>
      <c r="N254" s="6">
        <v>6.9400000000000003E-2</v>
      </c>
      <c r="O254" s="6">
        <v>6.8099999999999994E-2</v>
      </c>
    </row>
    <row r="255" spans="1:15" x14ac:dyDescent="0.25">
      <c r="A255" s="32"/>
      <c r="B255" s="32"/>
      <c r="C255" s="32"/>
      <c r="D255" s="7">
        <v>3</v>
      </c>
      <c r="E255" s="6">
        <v>1.0347999999999999</v>
      </c>
      <c r="F255" s="6">
        <v>0.44879999999999998</v>
      </c>
      <c r="G255" s="6">
        <v>0.15579999999999999</v>
      </c>
      <c r="H255" s="6">
        <v>0.14119999999999999</v>
      </c>
      <c r="I255" s="6">
        <v>0.1265</v>
      </c>
      <c r="J255" s="6">
        <v>0.1119</v>
      </c>
      <c r="K255" s="6">
        <v>9.5699999999999993E-2</v>
      </c>
      <c r="L255" s="6">
        <v>8.0100000000000005E-2</v>
      </c>
      <c r="M255" s="6">
        <v>7.6999999999999999E-2</v>
      </c>
      <c r="N255" s="6">
        <v>7.4800000000000005E-2</v>
      </c>
      <c r="O255" s="6">
        <v>7.3200000000000001E-2</v>
      </c>
    </row>
    <row r="256" spans="1:15" x14ac:dyDescent="0.25">
      <c r="A256" s="32"/>
      <c r="B256" s="32"/>
      <c r="C256" s="32"/>
      <c r="D256" s="7">
        <v>4</v>
      </c>
      <c r="E256" s="6">
        <v>1.2205999999999999</v>
      </c>
      <c r="F256" s="6">
        <v>0.52180000000000004</v>
      </c>
      <c r="G256" s="6">
        <v>0.17249999999999999</v>
      </c>
      <c r="H256" s="6">
        <v>0.1555</v>
      </c>
      <c r="I256" s="6">
        <v>0.1386</v>
      </c>
      <c r="J256" s="6">
        <v>0.1217</v>
      </c>
      <c r="K256" s="6">
        <v>0.10639999999999999</v>
      </c>
      <c r="L256" s="6">
        <v>8.6800000000000002E-2</v>
      </c>
      <c r="M256" s="6">
        <v>8.3000000000000004E-2</v>
      </c>
      <c r="N256" s="6">
        <v>7.9899999999999999E-2</v>
      </c>
      <c r="O256" s="6">
        <v>7.8100000000000003E-2</v>
      </c>
    </row>
    <row r="257" spans="1:15" ht="15.75" customHeight="1" x14ac:dyDescent="0.25">
      <c r="A257" s="32">
        <f t="shared" ref="A257" si="28">A253+1</f>
        <v>49</v>
      </c>
      <c r="B257" s="32" t="s">
        <v>165</v>
      </c>
      <c r="C257" s="32" t="s">
        <v>155</v>
      </c>
      <c r="D257" s="7">
        <v>1</v>
      </c>
      <c r="E257" s="6">
        <v>0.33160000000000001</v>
      </c>
      <c r="F257" s="6">
        <v>0.15129999999999999</v>
      </c>
      <c r="G257" s="6">
        <v>6.1199999999999997E-2</v>
      </c>
      <c r="H257" s="6">
        <v>5.62E-2</v>
      </c>
      <c r="I257" s="6">
        <v>5.11E-2</v>
      </c>
      <c r="J257" s="6">
        <v>4.6100000000000002E-2</v>
      </c>
      <c r="K257" s="6">
        <v>3.7199999999999997E-2</v>
      </c>
      <c r="L257" s="6">
        <v>3.3399999999999999E-2</v>
      </c>
      <c r="M257" s="6">
        <v>3.27E-2</v>
      </c>
      <c r="N257" s="6">
        <v>3.2000000000000001E-2</v>
      </c>
      <c r="O257" s="6">
        <v>3.1600000000000003E-2</v>
      </c>
    </row>
    <row r="258" spans="1:15" x14ac:dyDescent="0.25">
      <c r="A258" s="32"/>
      <c r="B258" s="32"/>
      <c r="C258" s="32"/>
      <c r="D258" s="7">
        <v>2</v>
      </c>
      <c r="E258" s="6">
        <v>0.42459999999999998</v>
      </c>
      <c r="F258" s="6">
        <v>0.18779999999999999</v>
      </c>
      <c r="G258" s="6">
        <v>6.9400000000000003E-2</v>
      </c>
      <c r="H258" s="6">
        <v>6.3299999999999995E-2</v>
      </c>
      <c r="I258" s="6">
        <v>5.7099999999999998E-2</v>
      </c>
      <c r="J258" s="6">
        <v>5.0999999999999997E-2</v>
      </c>
      <c r="K258" s="6">
        <v>4.2500000000000003E-2</v>
      </c>
      <c r="L258" s="6">
        <v>3.6700000000000003E-2</v>
      </c>
      <c r="M258" s="6">
        <v>3.56E-2</v>
      </c>
      <c r="N258" s="6">
        <v>3.4700000000000002E-2</v>
      </c>
      <c r="O258" s="6">
        <v>3.4000000000000002E-2</v>
      </c>
    </row>
    <row r="259" spans="1:15" x14ac:dyDescent="0.25">
      <c r="A259" s="32"/>
      <c r="B259" s="32"/>
      <c r="C259" s="32"/>
      <c r="D259" s="7">
        <v>3</v>
      </c>
      <c r="E259" s="6">
        <v>0.51739999999999997</v>
      </c>
      <c r="F259" s="6">
        <v>0.2243</v>
      </c>
      <c r="G259" s="6">
        <v>7.7899999999999997E-2</v>
      </c>
      <c r="H259" s="6">
        <v>7.0499999999999993E-2</v>
      </c>
      <c r="I259" s="6">
        <v>6.3200000000000006E-2</v>
      </c>
      <c r="J259" s="6">
        <v>5.5899999999999998E-2</v>
      </c>
      <c r="K259" s="6">
        <v>4.7800000000000002E-2</v>
      </c>
      <c r="L259" s="6">
        <v>4.0099999999999997E-2</v>
      </c>
      <c r="M259" s="6">
        <v>3.85E-2</v>
      </c>
      <c r="N259" s="6">
        <v>3.7400000000000003E-2</v>
      </c>
      <c r="O259" s="6">
        <v>3.6499999999999998E-2</v>
      </c>
    </row>
    <row r="260" spans="1:15" x14ac:dyDescent="0.25">
      <c r="A260" s="32"/>
      <c r="B260" s="32"/>
      <c r="C260" s="32"/>
      <c r="D260" s="7">
        <v>4</v>
      </c>
      <c r="E260" s="6">
        <v>0.61019999999999996</v>
      </c>
      <c r="F260" s="6">
        <v>0.26100000000000001</v>
      </c>
      <c r="G260" s="6">
        <v>8.6300000000000002E-2</v>
      </c>
      <c r="H260" s="6">
        <v>7.7799999999999994E-2</v>
      </c>
      <c r="I260" s="6">
        <v>6.93E-2</v>
      </c>
      <c r="J260" s="6">
        <v>6.08E-2</v>
      </c>
      <c r="K260" s="6">
        <v>5.3199999999999997E-2</v>
      </c>
      <c r="L260" s="6">
        <v>4.3400000000000001E-2</v>
      </c>
      <c r="M260" s="6">
        <v>4.1399999999999999E-2</v>
      </c>
      <c r="N260" s="6">
        <v>4.0099999999999997E-2</v>
      </c>
      <c r="O260" s="6">
        <v>3.8899999999999997E-2</v>
      </c>
    </row>
    <row r="261" spans="1:15" ht="15.75" customHeight="1" x14ac:dyDescent="0.25">
      <c r="A261" s="32">
        <f t="shared" ref="A261" si="29">A257+1</f>
        <v>50</v>
      </c>
      <c r="B261" s="32" t="s">
        <v>165</v>
      </c>
      <c r="C261" s="32" t="s">
        <v>132</v>
      </c>
      <c r="D261" s="7">
        <v>1</v>
      </c>
      <c r="E261" s="6">
        <v>0.1658</v>
      </c>
      <c r="F261" s="6">
        <v>7.5700000000000003E-2</v>
      </c>
      <c r="G261" s="6">
        <v>3.0499999999999999E-2</v>
      </c>
      <c r="H261" s="6">
        <v>2.8000000000000001E-2</v>
      </c>
      <c r="I261" s="6">
        <v>2.5600000000000001E-2</v>
      </c>
      <c r="J261" s="6">
        <v>2.3099999999999999E-2</v>
      </c>
      <c r="K261" s="6">
        <v>1.8700000000000001E-2</v>
      </c>
      <c r="L261" s="6">
        <v>1.67E-2</v>
      </c>
      <c r="M261" s="6">
        <v>1.6199999999999999E-2</v>
      </c>
      <c r="N261" s="6">
        <v>1.6E-2</v>
      </c>
      <c r="O261" s="6">
        <v>1.5800000000000002E-2</v>
      </c>
    </row>
    <row r="262" spans="1:15" x14ac:dyDescent="0.25">
      <c r="A262" s="32"/>
      <c r="B262" s="32"/>
      <c r="C262" s="32"/>
      <c r="D262" s="7">
        <v>2</v>
      </c>
      <c r="E262" s="6">
        <v>0.21229999999999999</v>
      </c>
      <c r="F262" s="6">
        <v>9.3899999999999997E-2</v>
      </c>
      <c r="G262" s="6">
        <v>3.4700000000000002E-2</v>
      </c>
      <c r="H262" s="6">
        <v>3.1699999999999999E-2</v>
      </c>
      <c r="I262" s="6">
        <v>2.86E-2</v>
      </c>
      <c r="J262" s="6">
        <v>2.5600000000000001E-2</v>
      </c>
      <c r="K262" s="6">
        <v>2.1399999999999999E-2</v>
      </c>
      <c r="L262" s="6">
        <v>1.8200000000000001E-2</v>
      </c>
      <c r="M262" s="6">
        <v>1.78E-2</v>
      </c>
      <c r="N262" s="6">
        <v>1.7399999999999999E-2</v>
      </c>
      <c r="O262" s="6">
        <v>1.7100000000000001E-2</v>
      </c>
    </row>
    <row r="263" spans="1:15" x14ac:dyDescent="0.25">
      <c r="A263" s="32"/>
      <c r="B263" s="32"/>
      <c r="C263" s="32"/>
      <c r="D263" s="7">
        <v>3</v>
      </c>
      <c r="E263" s="6">
        <v>0.2586</v>
      </c>
      <c r="F263" s="6">
        <v>0.11219999999999999</v>
      </c>
      <c r="G263" s="6">
        <v>3.8899999999999997E-2</v>
      </c>
      <c r="H263" s="6">
        <v>3.5299999999999998E-2</v>
      </c>
      <c r="I263" s="6">
        <v>3.1699999999999999E-2</v>
      </c>
      <c r="J263" s="6">
        <v>2.8000000000000001E-2</v>
      </c>
      <c r="K263" s="6">
        <v>2.4E-2</v>
      </c>
      <c r="L263" s="6">
        <v>0.02</v>
      </c>
      <c r="M263" s="6">
        <v>1.9400000000000001E-2</v>
      </c>
      <c r="N263" s="6">
        <v>1.8700000000000001E-2</v>
      </c>
      <c r="O263" s="6">
        <v>1.8200000000000001E-2</v>
      </c>
    </row>
    <row r="264" spans="1:15" x14ac:dyDescent="0.25">
      <c r="A264" s="32"/>
      <c r="B264" s="32"/>
      <c r="C264" s="32"/>
      <c r="D264" s="7">
        <v>4</v>
      </c>
      <c r="E264" s="6">
        <v>0.30509999999999998</v>
      </c>
      <c r="F264" s="6">
        <v>0.13039999999999999</v>
      </c>
      <c r="G264" s="6">
        <v>4.3200000000000002E-2</v>
      </c>
      <c r="H264" s="6">
        <v>3.8899999999999997E-2</v>
      </c>
      <c r="I264" s="6">
        <v>3.4700000000000002E-2</v>
      </c>
      <c r="J264" s="6">
        <v>3.0499999999999999E-2</v>
      </c>
      <c r="K264" s="6">
        <v>2.6700000000000002E-2</v>
      </c>
      <c r="L264" s="6">
        <v>2.18E-2</v>
      </c>
      <c r="M264" s="6">
        <v>2.07E-2</v>
      </c>
      <c r="N264" s="6">
        <v>0.02</v>
      </c>
      <c r="O264" s="6">
        <v>1.9599999999999999E-2</v>
      </c>
    </row>
    <row r="265" spans="1:15" x14ac:dyDescent="0.25">
      <c r="D265" s="2"/>
      <c r="E265" s="17"/>
      <c r="F265" s="17"/>
      <c r="G265" s="17"/>
      <c r="H265" s="17"/>
      <c r="I265" s="17"/>
      <c r="J265" s="17"/>
      <c r="K265" s="17"/>
      <c r="L265" s="17"/>
      <c r="N265" s="27" t="str">
        <f>A241</f>
        <v>PLAN 10</v>
      </c>
      <c r="O265" s="28"/>
    </row>
    <row r="266" spans="1:15" s="8" customForma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16.5" customHeight="1" x14ac:dyDescent="0.25">
      <c r="A267" s="29" t="s">
        <v>38</v>
      </c>
      <c r="B267" s="29" t="s">
        <v>3</v>
      </c>
      <c r="C267" s="29"/>
      <c r="D267" s="29" t="s">
        <v>4</v>
      </c>
      <c r="E267" s="29" t="s">
        <v>5</v>
      </c>
      <c r="F267" s="29"/>
      <c r="G267" s="29"/>
      <c r="H267" s="29"/>
      <c r="I267" s="29"/>
      <c r="J267" s="29"/>
      <c r="K267" s="29"/>
      <c r="L267" s="29"/>
      <c r="M267" s="29"/>
      <c r="N267" s="29"/>
      <c r="O267" s="29"/>
    </row>
    <row r="268" spans="1:15" ht="16.5" customHeight="1" x14ac:dyDescent="0.25">
      <c r="A268" s="29"/>
      <c r="B268" s="29" t="s">
        <v>6</v>
      </c>
      <c r="C268" s="29"/>
      <c r="D268" s="29"/>
      <c r="E268" s="29" t="s">
        <v>7</v>
      </c>
      <c r="F268" s="29"/>
      <c r="G268" s="29"/>
      <c r="H268" s="29"/>
      <c r="I268" s="29"/>
      <c r="J268" s="29"/>
      <c r="K268" s="29"/>
      <c r="L268" s="29"/>
      <c r="M268" s="29"/>
      <c r="N268" s="29"/>
      <c r="O268" s="29"/>
    </row>
    <row r="269" spans="1:15" x14ac:dyDescent="0.25">
      <c r="A269" s="29"/>
      <c r="B269" s="29"/>
      <c r="C269" s="29"/>
      <c r="D269" s="29"/>
      <c r="E269" s="3" t="s">
        <v>8</v>
      </c>
      <c r="F269" s="3" t="s">
        <v>9</v>
      </c>
      <c r="G269" s="3" t="s">
        <v>10</v>
      </c>
      <c r="H269" s="3" t="s">
        <v>11</v>
      </c>
      <c r="I269" s="3" t="s">
        <v>12</v>
      </c>
      <c r="J269" s="3" t="s">
        <v>13</v>
      </c>
      <c r="K269" s="3" t="s">
        <v>14</v>
      </c>
      <c r="L269" s="3" t="s">
        <v>15</v>
      </c>
      <c r="M269" s="3" t="s">
        <v>16</v>
      </c>
      <c r="N269" s="3" t="s">
        <v>17</v>
      </c>
      <c r="O269" s="3" t="s">
        <v>18</v>
      </c>
    </row>
    <row r="270" spans="1:15" ht="33" customHeight="1" x14ac:dyDescent="0.25">
      <c r="A270" s="29"/>
      <c r="B270" s="29"/>
      <c r="C270" s="29"/>
      <c r="D270" s="29"/>
      <c r="E270" s="4" t="s">
        <v>19</v>
      </c>
      <c r="F270" s="4" t="s">
        <v>20</v>
      </c>
      <c r="G270" s="4" t="s">
        <v>21</v>
      </c>
      <c r="H270" s="4" t="s">
        <v>22</v>
      </c>
      <c r="I270" s="4" t="s">
        <v>23</v>
      </c>
      <c r="J270" s="4" t="s">
        <v>24</v>
      </c>
      <c r="K270" s="4" t="s">
        <v>25</v>
      </c>
      <c r="L270" s="4" t="s">
        <v>26</v>
      </c>
      <c r="M270" s="4" t="s">
        <v>27</v>
      </c>
      <c r="N270" s="4" t="s">
        <v>28</v>
      </c>
      <c r="O270" s="4" t="s">
        <v>107</v>
      </c>
    </row>
    <row r="271" spans="1:15" ht="15.75" customHeight="1" x14ac:dyDescent="0.25">
      <c r="A271" s="32">
        <f>A261+1</f>
        <v>51</v>
      </c>
      <c r="B271" s="32" t="s">
        <v>166</v>
      </c>
      <c r="C271" s="32" t="s">
        <v>154</v>
      </c>
      <c r="D271" s="7">
        <v>1</v>
      </c>
      <c r="E271" s="6">
        <v>2.9771999999999998</v>
      </c>
      <c r="F271" s="6">
        <v>1.4249000000000001</v>
      </c>
      <c r="G271" s="6">
        <v>0.64849999999999997</v>
      </c>
      <c r="H271" s="6">
        <v>0.60540000000000005</v>
      </c>
      <c r="I271" s="6">
        <v>0.56230000000000002</v>
      </c>
      <c r="J271" s="6">
        <v>0.51919999999999999</v>
      </c>
      <c r="K271" s="6">
        <v>0.44419999999999998</v>
      </c>
      <c r="L271" s="6">
        <v>0.40970000000000001</v>
      </c>
      <c r="M271" s="6">
        <v>0.40279999999999999</v>
      </c>
      <c r="N271" s="6">
        <v>0.3977</v>
      </c>
      <c r="O271" s="6">
        <v>0.39429999999999998</v>
      </c>
    </row>
    <row r="272" spans="1:15" x14ac:dyDescent="0.25">
      <c r="A272" s="32"/>
      <c r="B272" s="32"/>
      <c r="C272" s="32"/>
      <c r="D272" s="7">
        <v>2</v>
      </c>
      <c r="E272" s="6">
        <v>3.6867000000000001</v>
      </c>
      <c r="F272" s="6">
        <v>1.7003999999999999</v>
      </c>
      <c r="G272" s="6">
        <v>0.70720000000000005</v>
      </c>
      <c r="H272" s="6">
        <v>0.65529999999999999</v>
      </c>
      <c r="I272" s="6">
        <v>0.60340000000000005</v>
      </c>
      <c r="J272" s="6">
        <v>0.5514</v>
      </c>
      <c r="K272" s="6">
        <v>0.48799999999999999</v>
      </c>
      <c r="L272" s="6">
        <v>0.43769999999999998</v>
      </c>
      <c r="M272" s="6">
        <v>0.42770000000000002</v>
      </c>
      <c r="N272" s="6">
        <v>0.42009999999999997</v>
      </c>
      <c r="O272" s="6">
        <v>0.41499999999999998</v>
      </c>
    </row>
    <row r="273" spans="1:15" x14ac:dyDescent="0.25">
      <c r="A273" s="32"/>
      <c r="B273" s="32"/>
      <c r="C273" s="32"/>
      <c r="D273" s="7">
        <v>3</v>
      </c>
      <c r="E273" s="6">
        <v>4.3960999999999997</v>
      </c>
      <c r="F273" s="6">
        <v>1.9758</v>
      </c>
      <c r="G273" s="6">
        <v>0.76590000000000003</v>
      </c>
      <c r="H273" s="6">
        <v>0.70530000000000004</v>
      </c>
      <c r="I273" s="6">
        <v>0.64459999999999995</v>
      </c>
      <c r="J273" s="6">
        <v>0.58389999999999997</v>
      </c>
      <c r="K273" s="6">
        <v>0.53159999999999996</v>
      </c>
      <c r="L273" s="6">
        <v>0.46550000000000002</v>
      </c>
      <c r="M273" s="6">
        <v>0.45240000000000002</v>
      </c>
      <c r="N273" s="6">
        <v>0.44240000000000002</v>
      </c>
      <c r="O273" s="6">
        <v>0.43590000000000001</v>
      </c>
    </row>
    <row r="274" spans="1:15" x14ac:dyDescent="0.25">
      <c r="A274" s="32"/>
      <c r="B274" s="32"/>
      <c r="C274" s="32"/>
      <c r="D274" s="7">
        <v>4</v>
      </c>
      <c r="E274" s="6">
        <v>5.1055000000000001</v>
      </c>
      <c r="F274" s="6">
        <v>2.2515999999999998</v>
      </c>
      <c r="G274" s="6">
        <v>0.82450000000000001</v>
      </c>
      <c r="H274" s="6">
        <v>0.755</v>
      </c>
      <c r="I274" s="6">
        <v>0.68559999999999999</v>
      </c>
      <c r="J274" s="6">
        <v>0.61619999999999997</v>
      </c>
      <c r="K274" s="6">
        <v>0.57550000000000001</v>
      </c>
      <c r="L274" s="6">
        <v>0.49359999999999998</v>
      </c>
      <c r="M274" s="6">
        <v>0.47710000000000002</v>
      </c>
      <c r="N274" s="6">
        <v>0.46489999999999998</v>
      </c>
      <c r="O274" s="6">
        <v>0.45660000000000001</v>
      </c>
    </row>
    <row r="275" spans="1:15" ht="15.75" customHeight="1" x14ac:dyDescent="0.25">
      <c r="A275" s="32">
        <f>A271+1</f>
        <v>52</v>
      </c>
      <c r="B275" s="32" t="s">
        <v>166</v>
      </c>
      <c r="C275" s="32" t="s">
        <v>123</v>
      </c>
      <c r="D275" s="7">
        <v>1</v>
      </c>
      <c r="E275" s="6">
        <v>1.4884999999999999</v>
      </c>
      <c r="F275" s="6">
        <v>0.71230000000000004</v>
      </c>
      <c r="G275" s="6">
        <v>0.32419999999999999</v>
      </c>
      <c r="H275" s="6">
        <v>0.30270000000000002</v>
      </c>
      <c r="I275" s="6">
        <v>0.28120000000000001</v>
      </c>
      <c r="J275" s="6">
        <v>0.25969999999999999</v>
      </c>
      <c r="K275" s="6">
        <v>0.22209999999999999</v>
      </c>
      <c r="L275" s="6">
        <v>0.20499999999999999</v>
      </c>
      <c r="M275" s="6">
        <v>0.2014</v>
      </c>
      <c r="N275" s="6">
        <v>0.19889999999999999</v>
      </c>
      <c r="O275" s="6">
        <v>0.19719999999999999</v>
      </c>
    </row>
    <row r="276" spans="1:15" x14ac:dyDescent="0.25">
      <c r="A276" s="32"/>
      <c r="B276" s="32"/>
      <c r="C276" s="32"/>
      <c r="D276" s="7">
        <v>2</v>
      </c>
      <c r="E276" s="6">
        <v>1.8431999999999999</v>
      </c>
      <c r="F276" s="6">
        <v>0.85009999999999997</v>
      </c>
      <c r="G276" s="6">
        <v>0.35360000000000003</v>
      </c>
      <c r="H276" s="6">
        <v>0.3276</v>
      </c>
      <c r="I276" s="6">
        <v>0.30170000000000002</v>
      </c>
      <c r="J276" s="6">
        <v>0.2757</v>
      </c>
      <c r="K276" s="6">
        <v>0.24390000000000001</v>
      </c>
      <c r="L276" s="6">
        <v>0.21870000000000001</v>
      </c>
      <c r="M276" s="6">
        <v>0.21390000000000001</v>
      </c>
      <c r="N276" s="6">
        <v>0.21010000000000001</v>
      </c>
      <c r="O276" s="6">
        <v>0.20760000000000001</v>
      </c>
    </row>
    <row r="277" spans="1:15" x14ac:dyDescent="0.25">
      <c r="A277" s="32"/>
      <c r="B277" s="32"/>
      <c r="C277" s="32"/>
      <c r="D277" s="7">
        <v>3</v>
      </c>
      <c r="E277" s="6">
        <v>2.1981999999999999</v>
      </c>
      <c r="F277" s="6">
        <v>0.98799999999999999</v>
      </c>
      <c r="G277" s="6">
        <v>0.38300000000000001</v>
      </c>
      <c r="H277" s="6">
        <v>0.35260000000000002</v>
      </c>
      <c r="I277" s="6">
        <v>0.32229999999999998</v>
      </c>
      <c r="J277" s="6">
        <v>0.29199999999999998</v>
      </c>
      <c r="K277" s="6">
        <v>0.26590000000000003</v>
      </c>
      <c r="L277" s="6">
        <v>0.23280000000000001</v>
      </c>
      <c r="M277" s="6">
        <v>0.2261</v>
      </c>
      <c r="N277" s="6">
        <v>0.22120000000000001</v>
      </c>
      <c r="O277" s="6">
        <v>0.21790000000000001</v>
      </c>
    </row>
    <row r="278" spans="1:15" x14ac:dyDescent="0.25">
      <c r="A278" s="32"/>
      <c r="B278" s="32"/>
      <c r="C278" s="32"/>
      <c r="D278" s="7">
        <v>4</v>
      </c>
      <c r="E278" s="6">
        <v>2.5529000000000002</v>
      </c>
      <c r="F278" s="6">
        <v>1.1257999999999999</v>
      </c>
      <c r="G278" s="6">
        <v>0.4123</v>
      </c>
      <c r="H278" s="6">
        <v>0.37759999999999999</v>
      </c>
      <c r="I278" s="6">
        <v>0.34289999999999998</v>
      </c>
      <c r="J278" s="6">
        <v>0.30819999999999997</v>
      </c>
      <c r="K278" s="6">
        <v>0.28770000000000001</v>
      </c>
      <c r="L278" s="6">
        <v>0.24679999999999999</v>
      </c>
      <c r="M278" s="6">
        <v>0.23860000000000001</v>
      </c>
      <c r="N278" s="6">
        <v>0.23230000000000001</v>
      </c>
      <c r="O278" s="6">
        <v>0.2283</v>
      </c>
    </row>
    <row r="279" spans="1:15" ht="15.75" customHeight="1" x14ac:dyDescent="0.25">
      <c r="A279" s="32">
        <f t="shared" ref="A279" si="30">A275+1</f>
        <v>53</v>
      </c>
      <c r="B279" s="32" t="s">
        <v>166</v>
      </c>
      <c r="C279" s="32" t="s">
        <v>141</v>
      </c>
      <c r="D279" s="7">
        <v>1</v>
      </c>
      <c r="E279" s="6">
        <v>0.74439999999999995</v>
      </c>
      <c r="F279" s="6">
        <v>0.35630000000000001</v>
      </c>
      <c r="G279" s="6">
        <v>0.16220000000000001</v>
      </c>
      <c r="H279" s="6">
        <v>0.15140000000000001</v>
      </c>
      <c r="I279" s="6">
        <v>0.1406</v>
      </c>
      <c r="J279" s="6">
        <v>0.12970000000000001</v>
      </c>
      <c r="K279" s="6">
        <v>0.111</v>
      </c>
      <c r="L279" s="6">
        <v>0.1024</v>
      </c>
      <c r="M279" s="6">
        <v>0.1008</v>
      </c>
      <c r="N279" s="6">
        <v>9.9500000000000005E-2</v>
      </c>
      <c r="O279" s="6">
        <v>9.8599999999999993E-2</v>
      </c>
    </row>
    <row r="280" spans="1:15" x14ac:dyDescent="0.25">
      <c r="A280" s="32"/>
      <c r="B280" s="32"/>
      <c r="C280" s="32"/>
      <c r="D280" s="7">
        <v>2</v>
      </c>
      <c r="E280" s="6">
        <v>0.92169999999999996</v>
      </c>
      <c r="F280" s="6">
        <v>0.42499999999999999</v>
      </c>
      <c r="G280" s="6">
        <v>0.1767</v>
      </c>
      <c r="H280" s="6">
        <v>0.1638</v>
      </c>
      <c r="I280" s="6">
        <v>0.15090000000000001</v>
      </c>
      <c r="J280" s="6">
        <v>0.13800000000000001</v>
      </c>
      <c r="K280" s="6">
        <v>0.12189999999999999</v>
      </c>
      <c r="L280" s="6">
        <v>0.1095</v>
      </c>
      <c r="M280" s="6">
        <v>0.10680000000000001</v>
      </c>
      <c r="N280" s="6">
        <v>0.105</v>
      </c>
      <c r="O280" s="6">
        <v>0.1037</v>
      </c>
    </row>
    <row r="281" spans="1:15" x14ac:dyDescent="0.25">
      <c r="A281" s="32"/>
      <c r="B281" s="32"/>
      <c r="C281" s="32"/>
      <c r="D281" s="7">
        <v>3</v>
      </c>
      <c r="E281" s="6">
        <v>1.0991</v>
      </c>
      <c r="F281" s="6">
        <v>0.49399999999999999</v>
      </c>
      <c r="G281" s="6">
        <v>0.19139999999999999</v>
      </c>
      <c r="H281" s="6">
        <v>0.1762</v>
      </c>
      <c r="I281" s="6">
        <v>0.16109999999999999</v>
      </c>
      <c r="J281" s="6">
        <v>0.14599999999999999</v>
      </c>
      <c r="K281" s="6">
        <v>0.13289999999999999</v>
      </c>
      <c r="L281" s="6">
        <v>0.1164</v>
      </c>
      <c r="M281" s="6">
        <v>0.113</v>
      </c>
      <c r="N281" s="6">
        <v>0.1106</v>
      </c>
      <c r="O281" s="6">
        <v>0.109</v>
      </c>
    </row>
    <row r="282" spans="1:15" x14ac:dyDescent="0.25">
      <c r="A282" s="32"/>
      <c r="B282" s="32"/>
      <c r="C282" s="32"/>
      <c r="D282" s="7">
        <v>4</v>
      </c>
      <c r="E282" s="6">
        <v>1.2764</v>
      </c>
      <c r="F282" s="6">
        <v>0.56279999999999997</v>
      </c>
      <c r="G282" s="6">
        <v>0.20610000000000001</v>
      </c>
      <c r="H282" s="6">
        <v>0.18870000000000001</v>
      </c>
      <c r="I282" s="6">
        <v>0.17130000000000001</v>
      </c>
      <c r="J282" s="6">
        <v>0.154</v>
      </c>
      <c r="K282" s="6">
        <v>0.14399999999999999</v>
      </c>
      <c r="L282" s="6">
        <v>0.12330000000000001</v>
      </c>
      <c r="M282" s="6">
        <v>0.1193</v>
      </c>
      <c r="N282" s="6">
        <v>0.1162</v>
      </c>
      <c r="O282" s="6">
        <v>0.1142</v>
      </c>
    </row>
    <row r="283" spans="1:15" ht="15.75" customHeight="1" x14ac:dyDescent="0.25">
      <c r="A283" s="32">
        <f t="shared" ref="A283" si="31">A279+1</f>
        <v>54</v>
      </c>
      <c r="B283" s="32" t="s">
        <v>166</v>
      </c>
      <c r="C283" s="32" t="s">
        <v>155</v>
      </c>
      <c r="D283" s="7">
        <v>1</v>
      </c>
      <c r="E283" s="6">
        <v>0.37209999999999999</v>
      </c>
      <c r="F283" s="6">
        <v>0.17799999999999999</v>
      </c>
      <c r="G283" s="6">
        <v>8.1000000000000003E-2</v>
      </c>
      <c r="H283" s="6">
        <v>7.5700000000000003E-2</v>
      </c>
      <c r="I283" s="6">
        <v>7.0300000000000001E-2</v>
      </c>
      <c r="J283" s="6">
        <v>6.5000000000000002E-2</v>
      </c>
      <c r="K283" s="6">
        <v>5.5399999999999998E-2</v>
      </c>
      <c r="L283" s="6">
        <v>5.1200000000000002E-2</v>
      </c>
      <c r="M283" s="6">
        <v>5.0299999999999997E-2</v>
      </c>
      <c r="N283" s="6">
        <v>4.9599999999999998E-2</v>
      </c>
      <c r="O283" s="6">
        <v>4.9200000000000001E-2</v>
      </c>
    </row>
    <row r="284" spans="1:15" x14ac:dyDescent="0.25">
      <c r="A284" s="32"/>
      <c r="B284" s="32"/>
      <c r="C284" s="32"/>
      <c r="D284" s="7">
        <v>2</v>
      </c>
      <c r="E284" s="6">
        <v>0.46089999999999998</v>
      </c>
      <c r="F284" s="6">
        <v>0.21249999999999999</v>
      </c>
      <c r="G284" s="6">
        <v>8.8300000000000003E-2</v>
      </c>
      <c r="H284" s="6">
        <v>8.1900000000000001E-2</v>
      </c>
      <c r="I284" s="6">
        <v>7.5399999999999995E-2</v>
      </c>
      <c r="J284" s="6">
        <v>6.9000000000000006E-2</v>
      </c>
      <c r="K284" s="6">
        <v>6.0999999999999999E-2</v>
      </c>
      <c r="L284" s="6">
        <v>5.4699999999999999E-2</v>
      </c>
      <c r="M284" s="6">
        <v>5.3400000000000003E-2</v>
      </c>
      <c r="N284" s="6">
        <v>5.2499999999999998E-2</v>
      </c>
      <c r="O284" s="6">
        <v>5.1799999999999999E-2</v>
      </c>
    </row>
    <row r="285" spans="1:15" x14ac:dyDescent="0.25">
      <c r="A285" s="32"/>
      <c r="B285" s="32"/>
      <c r="C285" s="32"/>
      <c r="D285" s="7">
        <v>3</v>
      </c>
      <c r="E285" s="6">
        <v>0.5494</v>
      </c>
      <c r="F285" s="6">
        <v>0.247</v>
      </c>
      <c r="G285" s="6">
        <v>9.5699999999999993E-2</v>
      </c>
      <c r="H285" s="6">
        <v>8.8099999999999998E-2</v>
      </c>
      <c r="I285" s="6">
        <v>8.0600000000000005E-2</v>
      </c>
      <c r="J285" s="6">
        <v>7.2999999999999995E-2</v>
      </c>
      <c r="K285" s="6">
        <v>6.6500000000000004E-2</v>
      </c>
      <c r="L285" s="6">
        <v>5.8299999999999998E-2</v>
      </c>
      <c r="M285" s="6">
        <v>5.6500000000000002E-2</v>
      </c>
      <c r="N285" s="6">
        <v>5.5399999999999998E-2</v>
      </c>
      <c r="O285" s="6">
        <v>5.45E-2</v>
      </c>
    </row>
    <row r="286" spans="1:15" x14ac:dyDescent="0.25">
      <c r="A286" s="32"/>
      <c r="B286" s="32"/>
      <c r="C286" s="32"/>
      <c r="D286" s="7">
        <v>4</v>
      </c>
      <c r="E286" s="6">
        <v>0.63819999999999999</v>
      </c>
      <c r="F286" s="6">
        <v>0.28149999999999997</v>
      </c>
      <c r="G286" s="6">
        <v>0.10299999999999999</v>
      </c>
      <c r="H286" s="6">
        <v>9.4399999999999998E-2</v>
      </c>
      <c r="I286" s="6">
        <v>8.5699999999999998E-2</v>
      </c>
      <c r="J286" s="6">
        <v>7.6999999999999999E-2</v>
      </c>
      <c r="K286" s="6">
        <v>7.1900000000000006E-2</v>
      </c>
      <c r="L286" s="6">
        <v>6.1600000000000002E-2</v>
      </c>
      <c r="M286" s="6">
        <v>5.96E-2</v>
      </c>
      <c r="N286" s="6">
        <v>5.8099999999999999E-2</v>
      </c>
      <c r="O286" s="6">
        <v>5.7200000000000001E-2</v>
      </c>
    </row>
    <row r="287" spans="1:15" ht="15.75" customHeight="1" x14ac:dyDescent="0.25">
      <c r="A287" s="32">
        <f t="shared" ref="A287" si="32">A283+1</f>
        <v>55</v>
      </c>
      <c r="B287" s="32" t="s">
        <v>166</v>
      </c>
      <c r="C287" s="32" t="s">
        <v>132</v>
      </c>
      <c r="D287" s="7">
        <v>1</v>
      </c>
      <c r="E287" s="6">
        <v>0.186</v>
      </c>
      <c r="F287" s="6">
        <v>8.8999999999999996E-2</v>
      </c>
      <c r="G287" s="6">
        <v>4.0500000000000001E-2</v>
      </c>
      <c r="H287" s="6">
        <v>3.78E-2</v>
      </c>
      <c r="I287" s="6">
        <v>3.5200000000000002E-2</v>
      </c>
      <c r="J287" s="6">
        <v>3.2500000000000001E-2</v>
      </c>
      <c r="K287" s="6">
        <v>2.7799999999999998E-2</v>
      </c>
      <c r="L287" s="6">
        <v>2.5600000000000001E-2</v>
      </c>
      <c r="M287" s="6">
        <v>2.5100000000000001E-2</v>
      </c>
      <c r="N287" s="6">
        <v>2.4899999999999999E-2</v>
      </c>
      <c r="O287" s="6">
        <v>2.47E-2</v>
      </c>
    </row>
    <row r="288" spans="1:15" x14ac:dyDescent="0.25">
      <c r="A288" s="32"/>
      <c r="B288" s="32"/>
      <c r="C288" s="32"/>
      <c r="D288" s="7">
        <v>2</v>
      </c>
      <c r="E288" s="6">
        <v>0.2303</v>
      </c>
      <c r="F288" s="6">
        <v>0.10639999999999999</v>
      </c>
      <c r="G288" s="6">
        <v>4.4299999999999999E-2</v>
      </c>
      <c r="H288" s="6">
        <v>4.1000000000000002E-2</v>
      </c>
      <c r="I288" s="6">
        <v>3.78E-2</v>
      </c>
      <c r="J288" s="6">
        <v>3.4500000000000003E-2</v>
      </c>
      <c r="K288" s="6">
        <v>3.0499999999999999E-2</v>
      </c>
      <c r="L288" s="6">
        <v>2.7400000000000001E-2</v>
      </c>
      <c r="M288" s="6">
        <v>2.6700000000000002E-2</v>
      </c>
      <c r="N288" s="6">
        <v>2.63E-2</v>
      </c>
      <c r="O288" s="6">
        <v>2.5999999999999999E-2</v>
      </c>
    </row>
    <row r="289" spans="1:15" x14ac:dyDescent="0.25">
      <c r="A289" s="32"/>
      <c r="B289" s="32"/>
      <c r="C289" s="32"/>
      <c r="D289" s="7">
        <v>3</v>
      </c>
      <c r="E289" s="6">
        <v>0.27479999999999999</v>
      </c>
      <c r="F289" s="6">
        <v>0.1235</v>
      </c>
      <c r="G289" s="6">
        <v>4.7800000000000002E-2</v>
      </c>
      <c r="H289" s="6">
        <v>4.41E-2</v>
      </c>
      <c r="I289" s="6">
        <v>4.0300000000000002E-2</v>
      </c>
      <c r="J289" s="6">
        <v>3.6499999999999998E-2</v>
      </c>
      <c r="K289" s="6">
        <v>3.32E-2</v>
      </c>
      <c r="L289" s="6">
        <v>2.92E-2</v>
      </c>
      <c r="M289" s="6">
        <v>2.8299999999999999E-2</v>
      </c>
      <c r="N289" s="6">
        <v>2.76E-2</v>
      </c>
      <c r="O289" s="6">
        <v>2.7099999999999999E-2</v>
      </c>
    </row>
    <row r="290" spans="1:15" x14ac:dyDescent="0.25">
      <c r="A290" s="32"/>
      <c r="B290" s="32"/>
      <c r="C290" s="32"/>
      <c r="D290" s="7">
        <v>4</v>
      </c>
      <c r="E290" s="6">
        <v>0.31909999999999999</v>
      </c>
      <c r="F290" s="6">
        <v>0.1406</v>
      </c>
      <c r="G290" s="6">
        <v>5.16E-2</v>
      </c>
      <c r="H290" s="6">
        <v>4.7300000000000002E-2</v>
      </c>
      <c r="I290" s="6">
        <v>4.2900000000000001E-2</v>
      </c>
      <c r="J290" s="6">
        <v>3.85E-2</v>
      </c>
      <c r="K290" s="6">
        <v>3.5999999999999997E-2</v>
      </c>
      <c r="L290" s="6">
        <v>3.09E-2</v>
      </c>
      <c r="M290" s="6">
        <v>2.98E-2</v>
      </c>
      <c r="N290" s="6">
        <v>2.92E-2</v>
      </c>
      <c r="O290" s="6">
        <v>2.8500000000000001E-2</v>
      </c>
    </row>
    <row r="291" spans="1:15" x14ac:dyDescent="0.25">
      <c r="D291" s="2"/>
      <c r="E291" s="17"/>
      <c r="F291" s="17"/>
      <c r="G291" s="17"/>
      <c r="H291" s="17"/>
      <c r="I291" s="17"/>
      <c r="J291" s="17"/>
      <c r="K291" s="17"/>
      <c r="L291" s="17"/>
      <c r="N291" s="27" t="str">
        <f>A267</f>
        <v>PLAN 11</v>
      </c>
      <c r="O291" s="28"/>
    </row>
    <row r="292" spans="1:15" s="8" customForma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16.5" customHeight="1" x14ac:dyDescent="0.25">
      <c r="A293" s="29" t="s">
        <v>39</v>
      </c>
      <c r="B293" s="29" t="s">
        <v>3</v>
      </c>
      <c r="C293" s="29"/>
      <c r="D293" s="29" t="s">
        <v>4</v>
      </c>
      <c r="E293" s="29" t="s">
        <v>5</v>
      </c>
      <c r="F293" s="29"/>
      <c r="G293" s="29"/>
      <c r="H293" s="29"/>
      <c r="I293" s="29"/>
      <c r="J293" s="29"/>
      <c r="K293" s="29"/>
      <c r="L293" s="29"/>
      <c r="M293" s="29"/>
      <c r="N293" s="29"/>
      <c r="O293" s="29"/>
    </row>
    <row r="294" spans="1:15" ht="16.5" customHeight="1" x14ac:dyDescent="0.25">
      <c r="A294" s="29"/>
      <c r="B294" s="29" t="s">
        <v>6</v>
      </c>
      <c r="C294" s="29"/>
      <c r="D294" s="29"/>
      <c r="E294" s="29" t="s">
        <v>7</v>
      </c>
      <c r="F294" s="29"/>
      <c r="G294" s="29"/>
      <c r="H294" s="29"/>
      <c r="I294" s="29"/>
      <c r="J294" s="29"/>
      <c r="K294" s="29"/>
      <c r="L294" s="29"/>
      <c r="M294" s="29"/>
      <c r="N294" s="29"/>
      <c r="O294" s="29"/>
    </row>
    <row r="295" spans="1:15" x14ac:dyDescent="0.25">
      <c r="A295" s="29"/>
      <c r="B295" s="29"/>
      <c r="C295" s="29"/>
      <c r="D295" s="29"/>
      <c r="E295" s="11" t="s">
        <v>8</v>
      </c>
      <c r="F295" s="11" t="s">
        <v>9</v>
      </c>
      <c r="G295" s="11" t="s">
        <v>10</v>
      </c>
      <c r="H295" s="11" t="s">
        <v>11</v>
      </c>
      <c r="I295" s="11" t="s">
        <v>12</v>
      </c>
      <c r="J295" s="11" t="s">
        <v>13</v>
      </c>
      <c r="K295" s="11" t="s">
        <v>14</v>
      </c>
      <c r="L295" s="11" t="s">
        <v>15</v>
      </c>
      <c r="M295" s="11" t="s">
        <v>16</v>
      </c>
      <c r="N295" s="11" t="s">
        <v>17</v>
      </c>
      <c r="O295" s="11" t="s">
        <v>18</v>
      </c>
    </row>
    <row r="296" spans="1:15" ht="33" customHeight="1" x14ac:dyDescent="0.25">
      <c r="A296" s="29"/>
      <c r="B296" s="29"/>
      <c r="C296" s="29"/>
      <c r="D296" s="29"/>
      <c r="E296" s="19" t="s">
        <v>19</v>
      </c>
      <c r="F296" s="19" t="s">
        <v>20</v>
      </c>
      <c r="G296" s="19" t="s">
        <v>21</v>
      </c>
      <c r="H296" s="19" t="s">
        <v>22</v>
      </c>
      <c r="I296" s="19" t="s">
        <v>23</v>
      </c>
      <c r="J296" s="19" t="s">
        <v>24</v>
      </c>
      <c r="K296" s="19" t="s">
        <v>25</v>
      </c>
      <c r="L296" s="19" t="s">
        <v>26</v>
      </c>
      <c r="M296" s="19" t="s">
        <v>27</v>
      </c>
      <c r="N296" s="19" t="s">
        <v>28</v>
      </c>
      <c r="O296" s="19" t="s">
        <v>107</v>
      </c>
    </row>
    <row r="297" spans="1:15" x14ac:dyDescent="0.25">
      <c r="A297" s="32">
        <f>A287+1</f>
        <v>56</v>
      </c>
      <c r="B297" s="32" t="s">
        <v>167</v>
      </c>
      <c r="C297" s="32" t="s">
        <v>154</v>
      </c>
      <c r="D297" s="7">
        <v>1</v>
      </c>
      <c r="E297" s="6">
        <v>3.0853999999999999</v>
      </c>
      <c r="F297" s="6">
        <v>1.4963</v>
      </c>
      <c r="G297" s="6">
        <v>0.7016</v>
      </c>
      <c r="H297" s="6">
        <v>0.65749999999999997</v>
      </c>
      <c r="I297" s="6">
        <v>0.61339999999999995</v>
      </c>
      <c r="J297" s="6">
        <v>0.56920000000000004</v>
      </c>
      <c r="K297" s="6">
        <v>0.4929</v>
      </c>
      <c r="L297" s="6">
        <v>0.45729999999999998</v>
      </c>
      <c r="M297" s="6">
        <v>0.45019999999999999</v>
      </c>
      <c r="N297" s="6">
        <v>0.44479999999999997</v>
      </c>
      <c r="O297" s="6">
        <v>0.44130000000000003</v>
      </c>
    </row>
    <row r="298" spans="1:15" x14ac:dyDescent="0.25">
      <c r="A298" s="32"/>
      <c r="B298" s="32"/>
      <c r="C298" s="32"/>
      <c r="D298" s="7">
        <v>2</v>
      </c>
      <c r="E298" s="6">
        <v>3.7837000000000001</v>
      </c>
      <c r="F298" s="6">
        <v>1.7662</v>
      </c>
      <c r="G298" s="6">
        <v>0.75749999999999995</v>
      </c>
      <c r="H298" s="6">
        <v>0.70479999999999998</v>
      </c>
      <c r="I298" s="6">
        <v>0.65200000000000002</v>
      </c>
      <c r="J298" s="6">
        <v>0.59930000000000005</v>
      </c>
      <c r="K298" s="6">
        <v>0.53720000000000001</v>
      </c>
      <c r="L298" s="6">
        <v>0.48559999999999998</v>
      </c>
      <c r="M298" s="6">
        <v>0.4753</v>
      </c>
      <c r="N298" s="6">
        <v>0.46779999999999999</v>
      </c>
      <c r="O298" s="6">
        <v>0.46239999999999998</v>
      </c>
    </row>
    <row r="299" spans="1:15" x14ac:dyDescent="0.25">
      <c r="A299" s="32"/>
      <c r="B299" s="32"/>
      <c r="C299" s="32"/>
      <c r="D299" s="7">
        <v>3</v>
      </c>
      <c r="E299" s="6">
        <v>4.4817999999999998</v>
      </c>
      <c r="F299" s="6">
        <v>2.0360999999999998</v>
      </c>
      <c r="G299" s="6">
        <v>0.81330000000000002</v>
      </c>
      <c r="H299" s="6">
        <v>0.752</v>
      </c>
      <c r="I299" s="6">
        <v>0.69069999999999998</v>
      </c>
      <c r="J299" s="6">
        <v>0.62929999999999997</v>
      </c>
      <c r="K299" s="6">
        <v>0.58120000000000005</v>
      </c>
      <c r="L299" s="6">
        <v>0.51400000000000001</v>
      </c>
      <c r="M299" s="6">
        <v>0.50049999999999994</v>
      </c>
      <c r="N299" s="6">
        <v>0.49049999999999999</v>
      </c>
      <c r="O299" s="6">
        <v>0.48359999999999997</v>
      </c>
    </row>
    <row r="300" spans="1:15" x14ac:dyDescent="0.25">
      <c r="A300" s="32"/>
      <c r="B300" s="32"/>
      <c r="C300" s="32"/>
      <c r="D300" s="7">
        <v>4</v>
      </c>
      <c r="E300" s="6">
        <v>5.1801000000000004</v>
      </c>
      <c r="F300" s="6">
        <v>2.3062999999999998</v>
      </c>
      <c r="G300" s="6">
        <v>0.86939999999999995</v>
      </c>
      <c r="H300" s="6">
        <v>0.7994</v>
      </c>
      <c r="I300" s="6">
        <v>0.72940000000000005</v>
      </c>
      <c r="J300" s="6">
        <v>0.65939999999999999</v>
      </c>
      <c r="K300" s="6">
        <v>0.62549999999999994</v>
      </c>
      <c r="L300" s="6">
        <v>0.5423</v>
      </c>
      <c r="M300" s="6">
        <v>0.52559999999999996</v>
      </c>
      <c r="N300" s="6">
        <v>0.51319999999999999</v>
      </c>
      <c r="O300" s="6">
        <v>0.50490000000000002</v>
      </c>
    </row>
    <row r="301" spans="1:15" ht="15.75" customHeight="1" x14ac:dyDescent="0.25">
      <c r="A301" s="32">
        <f>A297+1</f>
        <v>57</v>
      </c>
      <c r="B301" s="32" t="s">
        <v>167</v>
      </c>
      <c r="C301" s="32" t="s">
        <v>123</v>
      </c>
      <c r="D301" s="7">
        <v>1</v>
      </c>
      <c r="E301" s="6">
        <v>1.5426</v>
      </c>
      <c r="F301" s="6">
        <v>0.74809999999999999</v>
      </c>
      <c r="G301" s="6">
        <v>0.35089999999999999</v>
      </c>
      <c r="H301" s="6">
        <v>0.32879999999999998</v>
      </c>
      <c r="I301" s="6">
        <v>0.30669999999999997</v>
      </c>
      <c r="J301" s="6">
        <v>0.28460000000000002</v>
      </c>
      <c r="K301" s="6">
        <v>0.24660000000000001</v>
      </c>
      <c r="L301" s="6">
        <v>0.2288</v>
      </c>
      <c r="M301" s="6">
        <v>0.22520000000000001</v>
      </c>
      <c r="N301" s="6">
        <v>0.2225</v>
      </c>
      <c r="O301" s="6">
        <v>0.22070000000000001</v>
      </c>
    </row>
    <row r="302" spans="1:15" x14ac:dyDescent="0.25">
      <c r="A302" s="32"/>
      <c r="B302" s="32"/>
      <c r="C302" s="32"/>
      <c r="D302" s="7">
        <v>2</v>
      </c>
      <c r="E302" s="6">
        <v>1.8916999999999999</v>
      </c>
      <c r="F302" s="6">
        <v>0.88300000000000001</v>
      </c>
      <c r="G302" s="6">
        <v>0.37869999999999998</v>
      </c>
      <c r="H302" s="6">
        <v>0.3523</v>
      </c>
      <c r="I302" s="6">
        <v>0.32590000000000002</v>
      </c>
      <c r="J302" s="6">
        <v>0.29949999999999999</v>
      </c>
      <c r="K302" s="6">
        <v>0.26860000000000001</v>
      </c>
      <c r="L302" s="6">
        <v>0.24279999999999999</v>
      </c>
      <c r="M302" s="6">
        <v>0.23769999999999999</v>
      </c>
      <c r="N302" s="6">
        <v>0.2339</v>
      </c>
      <c r="O302" s="6">
        <v>0.23119999999999999</v>
      </c>
    </row>
    <row r="303" spans="1:15" x14ac:dyDescent="0.25">
      <c r="A303" s="32"/>
      <c r="B303" s="32"/>
      <c r="C303" s="32"/>
      <c r="D303" s="7">
        <v>3</v>
      </c>
      <c r="E303" s="6">
        <v>2.2408999999999999</v>
      </c>
      <c r="F303" s="6">
        <v>1.0181</v>
      </c>
      <c r="G303" s="6">
        <v>0.40679999999999999</v>
      </c>
      <c r="H303" s="6">
        <v>0.37609999999999999</v>
      </c>
      <c r="I303" s="6">
        <v>0.34539999999999998</v>
      </c>
      <c r="J303" s="6">
        <v>0.31469999999999998</v>
      </c>
      <c r="K303" s="6">
        <v>0.29060000000000002</v>
      </c>
      <c r="L303" s="6">
        <v>0.25700000000000001</v>
      </c>
      <c r="M303" s="6">
        <v>0.25030000000000002</v>
      </c>
      <c r="N303" s="6">
        <v>0.2452</v>
      </c>
      <c r="O303" s="6">
        <v>0.2419</v>
      </c>
    </row>
    <row r="304" spans="1:15" x14ac:dyDescent="0.25">
      <c r="A304" s="32"/>
      <c r="B304" s="32"/>
      <c r="C304" s="32"/>
      <c r="D304" s="7">
        <v>4</v>
      </c>
      <c r="E304" s="6">
        <v>2.59</v>
      </c>
      <c r="F304" s="6">
        <v>1.1532</v>
      </c>
      <c r="G304" s="6">
        <v>0.43459999999999999</v>
      </c>
      <c r="H304" s="6">
        <v>0.3997</v>
      </c>
      <c r="I304" s="6">
        <v>0.36470000000000002</v>
      </c>
      <c r="J304" s="6">
        <v>0.32979999999999998</v>
      </c>
      <c r="K304" s="6">
        <v>0.31269999999999998</v>
      </c>
      <c r="L304" s="6">
        <v>0.27100000000000002</v>
      </c>
      <c r="M304" s="6">
        <v>0.26279999999999998</v>
      </c>
      <c r="N304" s="6">
        <v>0.25659999999999999</v>
      </c>
      <c r="O304" s="6">
        <v>0.25230000000000002</v>
      </c>
    </row>
    <row r="305" spans="1:15" ht="15.75" customHeight="1" x14ac:dyDescent="0.25">
      <c r="A305" s="32">
        <f t="shared" ref="A305" si="33">A301+1</f>
        <v>58</v>
      </c>
      <c r="B305" s="32" t="s">
        <v>167</v>
      </c>
      <c r="C305" s="32" t="s">
        <v>141</v>
      </c>
      <c r="D305" s="7">
        <v>1</v>
      </c>
      <c r="E305" s="6">
        <v>0.77129999999999999</v>
      </c>
      <c r="F305" s="6">
        <v>0.37409999999999999</v>
      </c>
      <c r="G305" s="6">
        <v>0.1754</v>
      </c>
      <c r="H305" s="6">
        <v>0.1643</v>
      </c>
      <c r="I305" s="6">
        <v>0.1532</v>
      </c>
      <c r="J305" s="6">
        <v>0.14219999999999999</v>
      </c>
      <c r="K305" s="6">
        <v>0.12330000000000001</v>
      </c>
      <c r="L305" s="6">
        <v>0.1144</v>
      </c>
      <c r="M305" s="6">
        <v>0.11260000000000001</v>
      </c>
      <c r="N305" s="6">
        <v>0.1113</v>
      </c>
      <c r="O305" s="6">
        <v>0.1104</v>
      </c>
    </row>
    <row r="306" spans="1:15" x14ac:dyDescent="0.25">
      <c r="A306" s="32"/>
      <c r="B306" s="32"/>
      <c r="C306" s="32"/>
      <c r="D306" s="7">
        <v>2</v>
      </c>
      <c r="E306" s="6">
        <v>0.94599999999999995</v>
      </c>
      <c r="F306" s="6">
        <v>0.4415</v>
      </c>
      <c r="G306" s="6">
        <v>0.18940000000000001</v>
      </c>
      <c r="H306" s="6">
        <v>0.1762</v>
      </c>
      <c r="I306" s="6">
        <v>0.16300000000000001</v>
      </c>
      <c r="J306" s="6">
        <v>0.14979999999999999</v>
      </c>
      <c r="K306" s="6">
        <v>0.13420000000000001</v>
      </c>
      <c r="L306" s="6">
        <v>0.1215</v>
      </c>
      <c r="M306" s="6">
        <v>0.1188</v>
      </c>
      <c r="N306" s="6">
        <v>0.1168</v>
      </c>
      <c r="O306" s="6">
        <v>0.1157</v>
      </c>
    </row>
    <row r="307" spans="1:15" x14ac:dyDescent="0.25">
      <c r="A307" s="32"/>
      <c r="B307" s="32"/>
      <c r="C307" s="32"/>
      <c r="D307" s="7">
        <v>3</v>
      </c>
      <c r="E307" s="6">
        <v>1.1204000000000001</v>
      </c>
      <c r="F307" s="6">
        <v>0.5091</v>
      </c>
      <c r="G307" s="6">
        <v>0.2034</v>
      </c>
      <c r="H307" s="6">
        <v>0.188</v>
      </c>
      <c r="I307" s="6">
        <v>0.17269999999999999</v>
      </c>
      <c r="J307" s="6">
        <v>0.1573</v>
      </c>
      <c r="K307" s="6">
        <v>0.14530000000000001</v>
      </c>
      <c r="L307" s="6">
        <v>0.12839999999999999</v>
      </c>
      <c r="M307" s="6">
        <v>0.12509999999999999</v>
      </c>
      <c r="N307" s="6">
        <v>0.1226</v>
      </c>
      <c r="O307" s="6">
        <v>0.1208</v>
      </c>
    </row>
    <row r="308" spans="1:15" x14ac:dyDescent="0.25">
      <c r="A308" s="32"/>
      <c r="B308" s="32"/>
      <c r="C308" s="32"/>
      <c r="D308" s="7">
        <v>4</v>
      </c>
      <c r="E308" s="6">
        <v>1.2950999999999999</v>
      </c>
      <c r="F308" s="6">
        <v>0.5766</v>
      </c>
      <c r="G308" s="6">
        <v>0.21740000000000001</v>
      </c>
      <c r="H308" s="6">
        <v>0.19989999999999999</v>
      </c>
      <c r="I308" s="6">
        <v>0.18240000000000001</v>
      </c>
      <c r="J308" s="6">
        <v>0.16489999999999999</v>
      </c>
      <c r="K308" s="6">
        <v>0.15640000000000001</v>
      </c>
      <c r="L308" s="6">
        <v>0.13550000000000001</v>
      </c>
      <c r="M308" s="6">
        <v>0.13150000000000001</v>
      </c>
      <c r="N308" s="6">
        <v>0.12839999999999999</v>
      </c>
      <c r="O308" s="6">
        <v>0.12620000000000001</v>
      </c>
    </row>
    <row r="309" spans="1:15" ht="15.75" customHeight="1" x14ac:dyDescent="0.25">
      <c r="A309" s="32">
        <f t="shared" ref="A309" si="34">A305+1</f>
        <v>59</v>
      </c>
      <c r="B309" s="32" t="s">
        <v>167</v>
      </c>
      <c r="C309" s="32" t="s">
        <v>155</v>
      </c>
      <c r="D309" s="7">
        <v>1</v>
      </c>
      <c r="E309" s="6">
        <v>0.3856</v>
      </c>
      <c r="F309" s="6">
        <v>0.18690000000000001</v>
      </c>
      <c r="G309" s="6">
        <v>8.77E-2</v>
      </c>
      <c r="H309" s="6">
        <v>8.2199999999999995E-2</v>
      </c>
      <c r="I309" s="6">
        <v>7.6700000000000004E-2</v>
      </c>
      <c r="J309" s="6">
        <v>7.1199999999999999E-2</v>
      </c>
      <c r="K309" s="6">
        <v>6.1600000000000002E-2</v>
      </c>
      <c r="L309" s="6">
        <v>5.7200000000000001E-2</v>
      </c>
      <c r="M309" s="6">
        <v>5.6300000000000003E-2</v>
      </c>
      <c r="N309" s="6">
        <v>5.5599999999999997E-2</v>
      </c>
      <c r="O309" s="6">
        <v>5.5199999999999999E-2</v>
      </c>
    </row>
    <row r="310" spans="1:15" x14ac:dyDescent="0.25">
      <c r="A310" s="32"/>
      <c r="B310" s="32"/>
      <c r="C310" s="32"/>
      <c r="D310" s="7">
        <v>2</v>
      </c>
      <c r="E310" s="6">
        <v>0.47289999999999999</v>
      </c>
      <c r="F310" s="6">
        <v>0.22070000000000001</v>
      </c>
      <c r="G310" s="6">
        <v>9.4799999999999995E-2</v>
      </c>
      <c r="H310" s="6">
        <v>8.8200000000000001E-2</v>
      </c>
      <c r="I310" s="6">
        <v>8.1600000000000006E-2</v>
      </c>
      <c r="J310" s="6">
        <v>7.4999999999999997E-2</v>
      </c>
      <c r="K310" s="6">
        <v>6.7199999999999996E-2</v>
      </c>
      <c r="L310" s="6">
        <v>6.08E-2</v>
      </c>
      <c r="M310" s="6">
        <v>5.9400000000000001E-2</v>
      </c>
      <c r="N310" s="6">
        <v>5.8500000000000003E-2</v>
      </c>
      <c r="O310" s="6">
        <v>5.79E-2</v>
      </c>
    </row>
    <row r="311" spans="1:15" x14ac:dyDescent="0.25">
      <c r="A311" s="32"/>
      <c r="B311" s="32"/>
      <c r="C311" s="32"/>
      <c r="D311" s="7">
        <v>3</v>
      </c>
      <c r="E311" s="6">
        <v>0.56030000000000002</v>
      </c>
      <c r="F311" s="6">
        <v>0.25459999999999999</v>
      </c>
      <c r="G311" s="6">
        <v>0.1017</v>
      </c>
      <c r="H311" s="6">
        <v>9.4100000000000003E-2</v>
      </c>
      <c r="I311" s="6">
        <v>8.6400000000000005E-2</v>
      </c>
      <c r="J311" s="6">
        <v>7.8799999999999995E-2</v>
      </c>
      <c r="K311" s="6">
        <v>7.2800000000000004E-2</v>
      </c>
      <c r="L311" s="6">
        <v>6.4299999999999996E-2</v>
      </c>
      <c r="M311" s="6">
        <v>6.25E-2</v>
      </c>
      <c r="N311" s="6">
        <v>6.1199999999999997E-2</v>
      </c>
      <c r="O311" s="6">
        <v>6.0499999999999998E-2</v>
      </c>
    </row>
    <row r="312" spans="1:15" x14ac:dyDescent="0.25">
      <c r="A312" s="32"/>
      <c r="B312" s="32"/>
      <c r="C312" s="32"/>
      <c r="D312" s="7">
        <v>4</v>
      </c>
      <c r="E312" s="6">
        <v>0.64759999999999995</v>
      </c>
      <c r="F312" s="6">
        <v>0.28820000000000001</v>
      </c>
      <c r="G312" s="6">
        <v>0.1086</v>
      </c>
      <c r="H312" s="6">
        <v>9.98E-2</v>
      </c>
      <c r="I312" s="6">
        <v>9.11E-2</v>
      </c>
      <c r="J312" s="6">
        <v>8.2299999999999998E-2</v>
      </c>
      <c r="K312" s="6">
        <v>7.8100000000000003E-2</v>
      </c>
      <c r="L312" s="6">
        <v>6.7900000000000002E-2</v>
      </c>
      <c r="M312" s="6">
        <v>6.5600000000000006E-2</v>
      </c>
      <c r="N312" s="6">
        <v>6.4100000000000004E-2</v>
      </c>
      <c r="O312" s="6">
        <v>6.3200000000000006E-2</v>
      </c>
    </row>
    <row r="313" spans="1:15" ht="15.75" customHeight="1" x14ac:dyDescent="0.25">
      <c r="A313" s="32">
        <f t="shared" ref="A313" si="35">A309+1</f>
        <v>60</v>
      </c>
      <c r="B313" s="32" t="s">
        <v>167</v>
      </c>
      <c r="C313" s="32" t="s">
        <v>132</v>
      </c>
      <c r="D313" s="7">
        <v>1</v>
      </c>
      <c r="E313" s="6">
        <v>0.19289999999999999</v>
      </c>
      <c r="F313" s="6">
        <v>9.35E-2</v>
      </c>
      <c r="G313" s="6">
        <v>4.3799999999999999E-2</v>
      </c>
      <c r="H313" s="6">
        <v>4.1099999999999998E-2</v>
      </c>
      <c r="I313" s="6">
        <v>3.8300000000000001E-2</v>
      </c>
      <c r="J313" s="6">
        <v>3.56E-2</v>
      </c>
      <c r="K313" s="6">
        <v>3.0700000000000002E-2</v>
      </c>
      <c r="L313" s="6">
        <v>2.8500000000000001E-2</v>
      </c>
      <c r="M313" s="6">
        <v>2.8000000000000001E-2</v>
      </c>
      <c r="N313" s="6">
        <v>2.7799999999999998E-2</v>
      </c>
      <c r="O313" s="6">
        <v>2.76E-2</v>
      </c>
    </row>
    <row r="314" spans="1:15" x14ac:dyDescent="0.25">
      <c r="A314" s="32"/>
      <c r="B314" s="32"/>
      <c r="C314" s="32"/>
      <c r="D314" s="7">
        <v>2</v>
      </c>
      <c r="E314" s="6">
        <v>0.23649999999999999</v>
      </c>
      <c r="F314" s="6">
        <v>0.1104</v>
      </c>
      <c r="G314" s="6">
        <v>4.7399999999999998E-2</v>
      </c>
      <c r="H314" s="6">
        <v>4.41E-2</v>
      </c>
      <c r="I314" s="6">
        <v>4.07E-2</v>
      </c>
      <c r="J314" s="6">
        <v>3.7400000000000003E-2</v>
      </c>
      <c r="K314" s="6">
        <v>3.3599999999999998E-2</v>
      </c>
      <c r="L314" s="6">
        <v>3.0300000000000001E-2</v>
      </c>
      <c r="M314" s="6">
        <v>2.98E-2</v>
      </c>
      <c r="N314" s="6">
        <v>2.92E-2</v>
      </c>
      <c r="O314" s="6">
        <v>2.8899999999999999E-2</v>
      </c>
    </row>
    <row r="315" spans="1:15" x14ac:dyDescent="0.25">
      <c r="A315" s="32"/>
      <c r="B315" s="32"/>
      <c r="C315" s="32"/>
      <c r="D315" s="7">
        <v>3</v>
      </c>
      <c r="E315" s="6">
        <v>0.2802</v>
      </c>
      <c r="F315" s="6">
        <v>0.1273</v>
      </c>
      <c r="G315" s="6">
        <v>5.0700000000000002E-2</v>
      </c>
      <c r="H315" s="6">
        <v>4.7E-2</v>
      </c>
      <c r="I315" s="6">
        <v>4.3200000000000002E-2</v>
      </c>
      <c r="J315" s="6">
        <v>3.9399999999999998E-2</v>
      </c>
      <c r="K315" s="6">
        <v>3.6299999999999999E-2</v>
      </c>
      <c r="L315" s="6">
        <v>3.2000000000000001E-2</v>
      </c>
      <c r="M315" s="6">
        <v>3.1399999999999997E-2</v>
      </c>
      <c r="N315" s="6">
        <v>3.0700000000000002E-2</v>
      </c>
      <c r="O315" s="6">
        <v>3.0300000000000001E-2</v>
      </c>
    </row>
    <row r="316" spans="1:15" x14ac:dyDescent="0.25">
      <c r="A316" s="32"/>
      <c r="B316" s="32"/>
      <c r="C316" s="32"/>
      <c r="D316" s="7">
        <v>4</v>
      </c>
      <c r="E316" s="6">
        <v>0.32379999999999998</v>
      </c>
      <c r="F316" s="6">
        <v>0.14419999999999999</v>
      </c>
      <c r="G316" s="6">
        <v>5.4300000000000001E-2</v>
      </c>
      <c r="H316" s="6">
        <v>4.99E-2</v>
      </c>
      <c r="I316" s="6">
        <v>4.5499999999999999E-2</v>
      </c>
      <c r="J316" s="6">
        <v>4.1200000000000001E-2</v>
      </c>
      <c r="K316" s="6">
        <v>3.9199999999999999E-2</v>
      </c>
      <c r="L316" s="6">
        <v>3.3799999999999997E-2</v>
      </c>
      <c r="M316" s="6">
        <v>3.2899999999999999E-2</v>
      </c>
      <c r="N316" s="6">
        <v>3.2000000000000001E-2</v>
      </c>
      <c r="O316" s="6">
        <v>3.1600000000000003E-2</v>
      </c>
    </row>
    <row r="317" spans="1:15" x14ac:dyDescent="0.25">
      <c r="D317" s="2"/>
      <c r="E317" s="17"/>
      <c r="F317" s="17"/>
      <c r="G317" s="17"/>
      <c r="H317" s="17"/>
      <c r="I317" s="17"/>
      <c r="J317" s="17"/>
      <c r="K317" s="17"/>
      <c r="L317" s="17"/>
      <c r="N317" s="27" t="str">
        <f>A293</f>
        <v>PLAN 12</v>
      </c>
      <c r="O317" s="28"/>
    </row>
    <row r="318" spans="1:15" s="8" customForma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16.5" customHeight="1" x14ac:dyDescent="0.25">
      <c r="A319" s="29" t="s">
        <v>40</v>
      </c>
      <c r="B319" s="29" t="s">
        <v>3</v>
      </c>
      <c r="C319" s="29"/>
      <c r="D319" s="29" t="s">
        <v>4</v>
      </c>
      <c r="E319" s="29" t="s">
        <v>5</v>
      </c>
      <c r="F319" s="29"/>
      <c r="G319" s="29"/>
      <c r="H319" s="29"/>
      <c r="I319" s="29"/>
      <c r="J319" s="29"/>
      <c r="K319" s="29"/>
      <c r="L319" s="29"/>
      <c r="M319" s="29"/>
      <c r="N319" s="29"/>
      <c r="O319" s="29"/>
    </row>
    <row r="320" spans="1:15" ht="16.5" customHeight="1" x14ac:dyDescent="0.25">
      <c r="A320" s="29"/>
      <c r="B320" s="29" t="s">
        <v>6</v>
      </c>
      <c r="C320" s="29"/>
      <c r="D320" s="29"/>
      <c r="E320" s="29" t="s">
        <v>7</v>
      </c>
      <c r="F320" s="29"/>
      <c r="G320" s="29"/>
      <c r="H320" s="29"/>
      <c r="I320" s="29"/>
      <c r="J320" s="29"/>
      <c r="K320" s="29"/>
      <c r="L320" s="29"/>
      <c r="M320" s="29"/>
      <c r="N320" s="29"/>
      <c r="O320" s="29"/>
    </row>
    <row r="321" spans="1:15" x14ac:dyDescent="0.25">
      <c r="A321" s="29"/>
      <c r="B321" s="29"/>
      <c r="C321" s="29"/>
      <c r="D321" s="29"/>
      <c r="E321" s="11" t="s">
        <v>8</v>
      </c>
      <c r="F321" s="11" t="s">
        <v>9</v>
      </c>
      <c r="G321" s="11" t="s">
        <v>10</v>
      </c>
      <c r="H321" s="11" t="s">
        <v>11</v>
      </c>
      <c r="I321" s="11" t="s">
        <v>12</v>
      </c>
      <c r="J321" s="11" t="s">
        <v>13</v>
      </c>
      <c r="K321" s="11" t="s">
        <v>14</v>
      </c>
      <c r="L321" s="11" t="s">
        <v>15</v>
      </c>
      <c r="M321" s="11" t="s">
        <v>16</v>
      </c>
      <c r="N321" s="11" t="s">
        <v>17</v>
      </c>
      <c r="O321" s="11" t="s">
        <v>18</v>
      </c>
    </row>
    <row r="322" spans="1:15" ht="30.75" customHeight="1" x14ac:dyDescent="0.25">
      <c r="A322" s="29"/>
      <c r="B322" s="29"/>
      <c r="C322" s="29"/>
      <c r="D322" s="29"/>
      <c r="E322" s="19" t="s">
        <v>19</v>
      </c>
      <c r="F322" s="19" t="s">
        <v>20</v>
      </c>
      <c r="G322" s="19" t="s">
        <v>21</v>
      </c>
      <c r="H322" s="19" t="s">
        <v>22</v>
      </c>
      <c r="I322" s="19" t="s">
        <v>23</v>
      </c>
      <c r="J322" s="19" t="s">
        <v>24</v>
      </c>
      <c r="K322" s="19" t="s">
        <v>25</v>
      </c>
      <c r="L322" s="19" t="s">
        <v>26</v>
      </c>
      <c r="M322" s="19" t="s">
        <v>27</v>
      </c>
      <c r="N322" s="19" t="s">
        <v>28</v>
      </c>
      <c r="O322" s="19" t="s">
        <v>107</v>
      </c>
    </row>
    <row r="323" spans="1:15" x14ac:dyDescent="0.25">
      <c r="A323" s="32">
        <f>A313+1</f>
        <v>61</v>
      </c>
      <c r="B323" s="32" t="s">
        <v>197</v>
      </c>
      <c r="C323" s="32" t="s">
        <v>154</v>
      </c>
      <c r="D323" s="7">
        <v>1</v>
      </c>
      <c r="E323" s="6">
        <v>3.0230999999999999</v>
      </c>
      <c r="F323" s="6">
        <v>1.5181</v>
      </c>
      <c r="G323" s="6">
        <v>0.76570000000000005</v>
      </c>
      <c r="H323" s="6">
        <v>0.73380000000000001</v>
      </c>
      <c r="I323" s="6">
        <v>0.70189999999999997</v>
      </c>
      <c r="J323" s="6">
        <v>0.67</v>
      </c>
      <c r="K323" s="6">
        <v>0.60440000000000005</v>
      </c>
      <c r="L323" s="6">
        <v>0.57169999999999999</v>
      </c>
      <c r="M323" s="6">
        <v>0.56499999999999995</v>
      </c>
      <c r="N323" s="6">
        <v>0.56010000000000004</v>
      </c>
      <c r="O323" s="6">
        <v>0.56140000000000001</v>
      </c>
    </row>
    <row r="324" spans="1:15" x14ac:dyDescent="0.25">
      <c r="A324" s="32"/>
      <c r="B324" s="32"/>
      <c r="C324" s="32"/>
      <c r="D324" s="7">
        <v>2</v>
      </c>
      <c r="E324" s="6">
        <v>3.8163999999999998</v>
      </c>
      <c r="F324" s="6">
        <v>1.8355999999999999</v>
      </c>
      <c r="G324" s="6">
        <v>0.84519999999999995</v>
      </c>
      <c r="H324" s="6">
        <v>0.8</v>
      </c>
      <c r="I324" s="6">
        <v>0.75480000000000003</v>
      </c>
      <c r="J324" s="6">
        <v>0.70960000000000001</v>
      </c>
      <c r="K324" s="6">
        <v>0.63290000000000002</v>
      </c>
      <c r="L324" s="6">
        <v>0.58409999999999995</v>
      </c>
      <c r="M324" s="6">
        <v>0.57430000000000003</v>
      </c>
      <c r="N324" s="6">
        <v>0.56720000000000004</v>
      </c>
      <c r="O324" s="6">
        <v>0.56520000000000004</v>
      </c>
    </row>
    <row r="325" spans="1:15" x14ac:dyDescent="0.25">
      <c r="A325" s="32"/>
      <c r="B325" s="32"/>
      <c r="C325" s="32"/>
      <c r="D325" s="7">
        <v>3</v>
      </c>
      <c r="E325" s="6">
        <v>4.6098999999999997</v>
      </c>
      <c r="F325" s="6">
        <v>2.153</v>
      </c>
      <c r="G325" s="6">
        <v>0.9244</v>
      </c>
      <c r="H325" s="6">
        <v>0.86599999999999999</v>
      </c>
      <c r="I325" s="6">
        <v>0.80759999999999998</v>
      </c>
      <c r="J325" s="6">
        <v>0.74929999999999997</v>
      </c>
      <c r="K325" s="6">
        <v>0.66110000000000002</v>
      </c>
      <c r="L325" s="6">
        <v>0.59660000000000002</v>
      </c>
      <c r="M325" s="6">
        <v>0.5837</v>
      </c>
      <c r="N325" s="6">
        <v>0.57410000000000005</v>
      </c>
      <c r="O325" s="6">
        <v>0.56920000000000004</v>
      </c>
    </row>
    <row r="326" spans="1:15" x14ac:dyDescent="0.25">
      <c r="A326" s="32"/>
      <c r="B326" s="32"/>
      <c r="C326" s="32"/>
      <c r="D326" s="7">
        <v>4</v>
      </c>
      <c r="E326" s="6">
        <v>5.4035000000000002</v>
      </c>
      <c r="F326" s="6">
        <v>2.4702999999999999</v>
      </c>
      <c r="G326" s="6">
        <v>1.0038</v>
      </c>
      <c r="H326" s="6">
        <v>0.93220000000000003</v>
      </c>
      <c r="I326" s="6">
        <v>0.86050000000000004</v>
      </c>
      <c r="J326" s="6">
        <v>0.78890000000000005</v>
      </c>
      <c r="K326" s="6">
        <v>0.68959999999999999</v>
      </c>
      <c r="L326" s="6">
        <v>0.60929999999999995</v>
      </c>
      <c r="M326" s="6">
        <v>0.59330000000000005</v>
      </c>
      <c r="N326" s="6">
        <v>0.58120000000000005</v>
      </c>
      <c r="O326" s="6">
        <v>0.57299999999999995</v>
      </c>
    </row>
    <row r="327" spans="1:15" ht="15.75" customHeight="1" x14ac:dyDescent="0.25">
      <c r="A327" s="32">
        <f>A323+1</f>
        <v>62</v>
      </c>
      <c r="B327" s="32" t="s">
        <v>197</v>
      </c>
      <c r="C327" s="32" t="s">
        <v>123</v>
      </c>
      <c r="D327" s="7">
        <v>1</v>
      </c>
      <c r="E327" s="6">
        <v>1.5114000000000001</v>
      </c>
      <c r="F327" s="6">
        <v>0.75900000000000001</v>
      </c>
      <c r="G327" s="6">
        <v>0.38300000000000001</v>
      </c>
      <c r="H327" s="6">
        <v>0.36699999999999999</v>
      </c>
      <c r="I327" s="6">
        <v>0.35089999999999999</v>
      </c>
      <c r="J327" s="6">
        <v>0.33489999999999998</v>
      </c>
      <c r="K327" s="6">
        <v>0.30220000000000002</v>
      </c>
      <c r="L327" s="6">
        <v>0.28570000000000001</v>
      </c>
      <c r="M327" s="6">
        <v>0.28260000000000002</v>
      </c>
      <c r="N327" s="6">
        <v>0.2802</v>
      </c>
      <c r="O327" s="6">
        <v>0.28060000000000002</v>
      </c>
    </row>
    <row r="328" spans="1:15" x14ac:dyDescent="0.25">
      <c r="A328" s="32"/>
      <c r="B328" s="32"/>
      <c r="C328" s="32"/>
      <c r="D328" s="7">
        <v>2</v>
      </c>
      <c r="E328" s="6">
        <v>1.9081999999999999</v>
      </c>
      <c r="F328" s="6">
        <v>0.91769999999999996</v>
      </c>
      <c r="G328" s="6">
        <v>0.42259999999999998</v>
      </c>
      <c r="H328" s="6">
        <v>0.4</v>
      </c>
      <c r="I328" s="6">
        <v>0.37730000000000002</v>
      </c>
      <c r="J328" s="6">
        <v>0.35470000000000002</v>
      </c>
      <c r="K328" s="6">
        <v>0.31640000000000001</v>
      </c>
      <c r="L328" s="6">
        <v>0.29199999999999998</v>
      </c>
      <c r="M328" s="6">
        <v>0.2873</v>
      </c>
      <c r="N328" s="6">
        <v>0.28349999999999997</v>
      </c>
      <c r="O328" s="6">
        <v>0.28260000000000002</v>
      </c>
    </row>
    <row r="329" spans="1:15" x14ac:dyDescent="0.25">
      <c r="A329" s="32"/>
      <c r="B329" s="32"/>
      <c r="C329" s="32"/>
      <c r="D329" s="7">
        <v>3</v>
      </c>
      <c r="E329" s="6">
        <v>2.3050000000000002</v>
      </c>
      <c r="F329" s="6">
        <v>1.0764</v>
      </c>
      <c r="G329" s="6">
        <v>0.4622</v>
      </c>
      <c r="H329" s="6">
        <v>0.433</v>
      </c>
      <c r="I329" s="6">
        <v>0.40389999999999998</v>
      </c>
      <c r="J329" s="6">
        <v>0.37469999999999998</v>
      </c>
      <c r="K329" s="6">
        <v>0.33069999999999999</v>
      </c>
      <c r="L329" s="6">
        <v>0.2984</v>
      </c>
      <c r="M329" s="6">
        <v>0.29199999999999998</v>
      </c>
      <c r="N329" s="6">
        <v>0.28710000000000002</v>
      </c>
      <c r="O329" s="6">
        <v>0.28460000000000002</v>
      </c>
    </row>
    <row r="330" spans="1:15" x14ac:dyDescent="0.25">
      <c r="A330" s="32"/>
      <c r="B330" s="32"/>
      <c r="C330" s="32"/>
      <c r="D330" s="7">
        <v>4</v>
      </c>
      <c r="E330" s="6">
        <v>2.7017000000000002</v>
      </c>
      <c r="F330" s="6">
        <v>1.2353000000000001</v>
      </c>
      <c r="G330" s="6">
        <v>0.50180000000000002</v>
      </c>
      <c r="H330" s="6">
        <v>0.46610000000000001</v>
      </c>
      <c r="I330" s="6">
        <v>0.43030000000000002</v>
      </c>
      <c r="J330" s="6">
        <v>0.39450000000000002</v>
      </c>
      <c r="K330" s="6">
        <v>0.34489999999999998</v>
      </c>
      <c r="L330" s="6">
        <v>0.30459999999999998</v>
      </c>
      <c r="M330" s="6">
        <v>0.29659999999999997</v>
      </c>
      <c r="N330" s="6">
        <v>0.29060000000000002</v>
      </c>
      <c r="O330" s="6">
        <v>0.28660000000000002</v>
      </c>
    </row>
    <row r="331" spans="1:15" ht="15.75" customHeight="1" x14ac:dyDescent="0.25">
      <c r="A331" s="32">
        <f t="shared" ref="A331" si="36">A327+1</f>
        <v>63</v>
      </c>
      <c r="B331" s="32" t="s">
        <v>197</v>
      </c>
      <c r="C331" s="32" t="s">
        <v>141</v>
      </c>
      <c r="D331" s="7">
        <v>1</v>
      </c>
      <c r="E331" s="6">
        <v>0.75570000000000004</v>
      </c>
      <c r="F331" s="6">
        <v>0.37959999999999999</v>
      </c>
      <c r="G331" s="6">
        <v>0.19139999999999999</v>
      </c>
      <c r="H331" s="6">
        <v>0.18340000000000001</v>
      </c>
      <c r="I331" s="6">
        <v>0.17549999999999999</v>
      </c>
      <c r="J331" s="6">
        <v>0.1676</v>
      </c>
      <c r="K331" s="6">
        <v>0.15110000000000001</v>
      </c>
      <c r="L331" s="6">
        <v>0.1429</v>
      </c>
      <c r="M331" s="6">
        <v>0.14130000000000001</v>
      </c>
      <c r="N331" s="6">
        <v>0.14000000000000001</v>
      </c>
      <c r="O331" s="6">
        <v>0.1404</v>
      </c>
    </row>
    <row r="332" spans="1:15" x14ac:dyDescent="0.25">
      <c r="A332" s="32"/>
      <c r="B332" s="32"/>
      <c r="C332" s="32"/>
      <c r="D332" s="7">
        <v>2</v>
      </c>
      <c r="E332" s="6">
        <v>0.95420000000000005</v>
      </c>
      <c r="F332" s="6">
        <v>0.45889999999999997</v>
      </c>
      <c r="G332" s="6">
        <v>0.2112</v>
      </c>
      <c r="H332" s="6">
        <v>0.19989999999999999</v>
      </c>
      <c r="I332" s="6">
        <v>0.18859999999999999</v>
      </c>
      <c r="J332" s="6">
        <v>0.1774</v>
      </c>
      <c r="K332" s="6">
        <v>0.15820000000000001</v>
      </c>
      <c r="L332" s="6">
        <v>0.14599999999999999</v>
      </c>
      <c r="M332" s="6">
        <v>0.14349999999999999</v>
      </c>
      <c r="N332" s="6">
        <v>0.14180000000000001</v>
      </c>
      <c r="O332" s="6">
        <v>0.14130000000000001</v>
      </c>
    </row>
    <row r="333" spans="1:15" x14ac:dyDescent="0.25">
      <c r="A333" s="32"/>
      <c r="B333" s="32"/>
      <c r="C333" s="32"/>
      <c r="D333" s="7">
        <v>3</v>
      </c>
      <c r="E333" s="6">
        <v>1.1525000000000001</v>
      </c>
      <c r="F333" s="6">
        <v>0.5383</v>
      </c>
      <c r="G333" s="6">
        <v>0.23119999999999999</v>
      </c>
      <c r="H333" s="6">
        <v>0.21659999999999999</v>
      </c>
      <c r="I333" s="6">
        <v>0.20200000000000001</v>
      </c>
      <c r="J333" s="6">
        <v>0.18740000000000001</v>
      </c>
      <c r="K333" s="6">
        <v>0.1653</v>
      </c>
      <c r="L333" s="6">
        <v>0.14910000000000001</v>
      </c>
      <c r="M333" s="6">
        <v>0.14599999999999999</v>
      </c>
      <c r="N333" s="6">
        <v>0.14349999999999999</v>
      </c>
      <c r="O333" s="6">
        <v>0.14219999999999999</v>
      </c>
    </row>
    <row r="334" spans="1:15" x14ac:dyDescent="0.25">
      <c r="A334" s="32"/>
      <c r="B334" s="32"/>
      <c r="C334" s="32"/>
      <c r="D334" s="7">
        <v>4</v>
      </c>
      <c r="E334" s="6">
        <v>1.351</v>
      </c>
      <c r="F334" s="6">
        <v>0.61750000000000005</v>
      </c>
      <c r="G334" s="6">
        <v>0.251</v>
      </c>
      <c r="H334" s="6">
        <v>0.2331</v>
      </c>
      <c r="I334" s="6">
        <v>0.21510000000000001</v>
      </c>
      <c r="J334" s="6">
        <v>0.19719999999999999</v>
      </c>
      <c r="K334" s="6">
        <v>0.17249999999999999</v>
      </c>
      <c r="L334" s="6">
        <v>0.1522</v>
      </c>
      <c r="M334" s="6">
        <v>0.1482</v>
      </c>
      <c r="N334" s="6">
        <v>0.14530000000000001</v>
      </c>
      <c r="O334" s="6">
        <v>0.14330000000000001</v>
      </c>
    </row>
    <row r="335" spans="1:15" ht="15.75" customHeight="1" x14ac:dyDescent="0.25">
      <c r="A335" s="32">
        <f t="shared" ref="A335" si="37">A331+1</f>
        <v>64</v>
      </c>
      <c r="B335" s="32" t="s">
        <v>197</v>
      </c>
      <c r="C335" s="32" t="s">
        <v>155</v>
      </c>
      <c r="D335" s="7">
        <v>1</v>
      </c>
      <c r="E335" s="6">
        <v>0.37790000000000001</v>
      </c>
      <c r="F335" s="6">
        <v>0.1898</v>
      </c>
      <c r="G335" s="6">
        <v>9.5699999999999993E-2</v>
      </c>
      <c r="H335" s="6">
        <v>9.1700000000000004E-2</v>
      </c>
      <c r="I335" s="6">
        <v>8.77E-2</v>
      </c>
      <c r="J335" s="6">
        <v>8.3699999999999997E-2</v>
      </c>
      <c r="K335" s="6">
        <v>7.5399999999999995E-2</v>
      </c>
      <c r="L335" s="6">
        <v>7.1400000000000005E-2</v>
      </c>
      <c r="M335" s="6">
        <v>7.0499999999999993E-2</v>
      </c>
      <c r="N335" s="6">
        <v>7.0099999999999996E-2</v>
      </c>
      <c r="O335" s="6">
        <v>7.0099999999999996E-2</v>
      </c>
    </row>
    <row r="336" spans="1:15" x14ac:dyDescent="0.25">
      <c r="A336" s="32"/>
      <c r="B336" s="32"/>
      <c r="C336" s="32"/>
      <c r="D336" s="7">
        <v>2</v>
      </c>
      <c r="E336" s="6">
        <v>0.47710000000000002</v>
      </c>
      <c r="F336" s="6">
        <v>0.22939999999999999</v>
      </c>
      <c r="G336" s="6">
        <v>0.1057</v>
      </c>
      <c r="H336" s="6">
        <v>0.10009999999999999</v>
      </c>
      <c r="I336" s="6">
        <v>9.4399999999999998E-2</v>
      </c>
      <c r="J336" s="6">
        <v>8.8800000000000004E-2</v>
      </c>
      <c r="K336" s="6">
        <v>7.9000000000000001E-2</v>
      </c>
      <c r="L336" s="6">
        <v>7.2999999999999995E-2</v>
      </c>
      <c r="M336" s="6">
        <v>7.1900000000000006E-2</v>
      </c>
      <c r="N336" s="6">
        <v>7.0999999999999994E-2</v>
      </c>
      <c r="O336" s="6">
        <v>7.0800000000000002E-2</v>
      </c>
    </row>
    <row r="337" spans="1:15" x14ac:dyDescent="0.25">
      <c r="A337" s="32"/>
      <c r="B337" s="32"/>
      <c r="C337" s="32"/>
      <c r="D337" s="7">
        <v>3</v>
      </c>
      <c r="E337" s="6">
        <v>0.57640000000000002</v>
      </c>
      <c r="F337" s="6">
        <v>0.26900000000000002</v>
      </c>
      <c r="G337" s="6">
        <v>0.11550000000000001</v>
      </c>
      <c r="H337" s="6">
        <v>0.1082</v>
      </c>
      <c r="I337" s="6">
        <v>0.10100000000000001</v>
      </c>
      <c r="J337" s="6">
        <v>9.3700000000000006E-2</v>
      </c>
      <c r="K337" s="6">
        <v>8.2600000000000007E-2</v>
      </c>
      <c r="L337" s="6">
        <v>7.4499999999999997E-2</v>
      </c>
      <c r="M337" s="6">
        <v>7.2999999999999995E-2</v>
      </c>
      <c r="N337" s="6">
        <v>7.1900000000000006E-2</v>
      </c>
      <c r="O337" s="6">
        <v>7.1199999999999999E-2</v>
      </c>
    </row>
    <row r="338" spans="1:15" x14ac:dyDescent="0.25">
      <c r="A338" s="32"/>
      <c r="B338" s="32"/>
      <c r="C338" s="32"/>
      <c r="D338" s="7">
        <v>4</v>
      </c>
      <c r="E338" s="6">
        <v>0.6754</v>
      </c>
      <c r="F338" s="6">
        <v>0.30890000000000001</v>
      </c>
      <c r="G338" s="6">
        <v>0.1255</v>
      </c>
      <c r="H338" s="6">
        <v>0.11650000000000001</v>
      </c>
      <c r="I338" s="6">
        <v>0.1076</v>
      </c>
      <c r="J338" s="6">
        <v>9.8599999999999993E-2</v>
      </c>
      <c r="K338" s="6">
        <v>8.6099999999999996E-2</v>
      </c>
      <c r="L338" s="6">
        <v>7.6100000000000001E-2</v>
      </c>
      <c r="M338" s="6">
        <v>7.4099999999999999E-2</v>
      </c>
      <c r="N338" s="6">
        <v>7.2499999999999995E-2</v>
      </c>
      <c r="O338" s="6">
        <v>7.17E-2</v>
      </c>
    </row>
    <row r="339" spans="1:15" ht="15.75" customHeight="1" x14ac:dyDescent="0.25">
      <c r="A339" s="32">
        <f t="shared" ref="A339" si="38">A335+1</f>
        <v>65</v>
      </c>
      <c r="B339" s="32" t="s">
        <v>197</v>
      </c>
      <c r="C339" s="32" t="s">
        <v>132</v>
      </c>
      <c r="D339" s="7">
        <v>1</v>
      </c>
      <c r="E339" s="6">
        <v>0.18890000000000001</v>
      </c>
      <c r="F339" s="6">
        <v>9.4799999999999995E-2</v>
      </c>
      <c r="G339" s="6">
        <v>4.7800000000000002E-2</v>
      </c>
      <c r="H339" s="6">
        <v>4.58E-2</v>
      </c>
      <c r="I339" s="6">
        <v>4.3799999999999999E-2</v>
      </c>
      <c r="J339" s="6">
        <v>4.1799999999999997E-2</v>
      </c>
      <c r="K339" s="6">
        <v>3.78E-2</v>
      </c>
      <c r="L339" s="6">
        <v>3.5799999999999998E-2</v>
      </c>
      <c r="M339" s="6">
        <v>3.5400000000000001E-2</v>
      </c>
      <c r="N339" s="6">
        <v>3.49E-2</v>
      </c>
      <c r="O339" s="6">
        <v>3.5200000000000002E-2</v>
      </c>
    </row>
    <row r="340" spans="1:15" x14ac:dyDescent="0.25">
      <c r="A340" s="32"/>
      <c r="B340" s="32"/>
      <c r="C340" s="32"/>
      <c r="D340" s="7">
        <v>2</v>
      </c>
      <c r="E340" s="6">
        <v>0.23860000000000001</v>
      </c>
      <c r="F340" s="6">
        <v>0.1148</v>
      </c>
      <c r="G340" s="6">
        <v>5.2699999999999997E-2</v>
      </c>
      <c r="H340" s="6">
        <v>4.99E-2</v>
      </c>
      <c r="I340" s="6">
        <v>4.7100000000000003E-2</v>
      </c>
      <c r="J340" s="6">
        <v>4.4299999999999999E-2</v>
      </c>
      <c r="K340" s="6">
        <v>3.9600000000000003E-2</v>
      </c>
      <c r="L340" s="6">
        <v>3.6499999999999998E-2</v>
      </c>
      <c r="M340" s="6">
        <v>3.5799999999999998E-2</v>
      </c>
      <c r="N340" s="6">
        <v>3.5400000000000001E-2</v>
      </c>
      <c r="O340" s="6">
        <v>3.5400000000000001E-2</v>
      </c>
    </row>
    <row r="341" spans="1:15" x14ac:dyDescent="0.25">
      <c r="A341" s="32"/>
      <c r="B341" s="32"/>
      <c r="C341" s="32"/>
      <c r="D341" s="7">
        <v>3</v>
      </c>
      <c r="E341" s="6">
        <v>0.28820000000000001</v>
      </c>
      <c r="F341" s="6">
        <v>0.1346</v>
      </c>
      <c r="G341" s="6">
        <v>5.79E-2</v>
      </c>
      <c r="H341" s="6">
        <v>5.4100000000000002E-2</v>
      </c>
      <c r="I341" s="6">
        <v>5.04E-2</v>
      </c>
      <c r="J341" s="6">
        <v>4.6699999999999998E-2</v>
      </c>
      <c r="K341" s="6">
        <v>4.1399999999999999E-2</v>
      </c>
      <c r="L341" s="6">
        <v>3.7400000000000003E-2</v>
      </c>
      <c r="M341" s="6">
        <v>3.6499999999999998E-2</v>
      </c>
      <c r="N341" s="6">
        <v>3.5799999999999998E-2</v>
      </c>
      <c r="O341" s="6">
        <v>3.56E-2</v>
      </c>
    </row>
    <row r="342" spans="1:15" x14ac:dyDescent="0.25">
      <c r="A342" s="32"/>
      <c r="B342" s="32"/>
      <c r="C342" s="32"/>
      <c r="D342" s="7">
        <v>4</v>
      </c>
      <c r="E342" s="6">
        <v>0.33779999999999999</v>
      </c>
      <c r="F342" s="6">
        <v>0.15440000000000001</v>
      </c>
      <c r="G342" s="6">
        <v>6.2799999999999995E-2</v>
      </c>
      <c r="H342" s="6">
        <v>5.8299999999999998E-2</v>
      </c>
      <c r="I342" s="6">
        <v>5.3900000000000003E-2</v>
      </c>
      <c r="J342" s="6">
        <v>4.9399999999999999E-2</v>
      </c>
      <c r="K342" s="6">
        <v>4.3200000000000002E-2</v>
      </c>
      <c r="L342" s="6">
        <v>3.8100000000000002E-2</v>
      </c>
      <c r="M342" s="6">
        <v>3.7199999999999997E-2</v>
      </c>
      <c r="N342" s="6">
        <v>3.6299999999999999E-2</v>
      </c>
      <c r="O342" s="6">
        <v>3.5799999999999998E-2</v>
      </c>
    </row>
    <row r="343" spans="1:15" x14ac:dyDescent="0.25">
      <c r="D343" s="2"/>
      <c r="E343" s="17"/>
      <c r="F343" s="17"/>
      <c r="G343" s="17"/>
      <c r="H343" s="17"/>
      <c r="I343" s="17"/>
      <c r="J343" s="17"/>
      <c r="K343" s="17"/>
      <c r="L343" s="17"/>
      <c r="N343" s="27" t="str">
        <f>A319</f>
        <v>PLAN 13</v>
      </c>
      <c r="O343" s="28"/>
    </row>
    <row r="344" spans="1:15" s="8" customForma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16.5" customHeight="1" x14ac:dyDescent="0.25">
      <c r="A345" s="29" t="s">
        <v>41</v>
      </c>
      <c r="B345" s="29" t="s">
        <v>3</v>
      </c>
      <c r="C345" s="29"/>
      <c r="D345" s="29" t="s">
        <v>4</v>
      </c>
      <c r="E345" s="29" t="s">
        <v>5</v>
      </c>
      <c r="F345" s="29"/>
      <c r="G345" s="29"/>
      <c r="H345" s="29"/>
      <c r="I345" s="29"/>
      <c r="J345" s="29"/>
      <c r="K345" s="29"/>
      <c r="L345" s="29"/>
      <c r="M345" s="29"/>
      <c r="N345" s="29"/>
      <c r="O345" s="29"/>
    </row>
    <row r="346" spans="1:15" ht="16.5" customHeight="1" x14ac:dyDescent="0.25">
      <c r="A346" s="29"/>
      <c r="B346" s="29" t="s">
        <v>6</v>
      </c>
      <c r="C346" s="29"/>
      <c r="D346" s="29"/>
      <c r="E346" s="29" t="s">
        <v>7</v>
      </c>
      <c r="F346" s="29"/>
      <c r="G346" s="29"/>
      <c r="H346" s="29"/>
      <c r="I346" s="29"/>
      <c r="J346" s="29"/>
      <c r="K346" s="29"/>
      <c r="L346" s="29"/>
      <c r="M346" s="29"/>
      <c r="N346" s="29"/>
      <c r="O346" s="29"/>
    </row>
    <row r="347" spans="1:15" x14ac:dyDescent="0.25">
      <c r="A347" s="29"/>
      <c r="B347" s="29"/>
      <c r="C347" s="29"/>
      <c r="D347" s="29"/>
      <c r="E347" s="11" t="s">
        <v>8</v>
      </c>
      <c r="F347" s="11" t="s">
        <v>9</v>
      </c>
      <c r="G347" s="11" t="s">
        <v>10</v>
      </c>
      <c r="H347" s="11" t="s">
        <v>11</v>
      </c>
      <c r="I347" s="11" t="s">
        <v>12</v>
      </c>
      <c r="J347" s="11" t="s">
        <v>13</v>
      </c>
      <c r="K347" s="11" t="s">
        <v>14</v>
      </c>
      <c r="L347" s="11" t="s">
        <v>15</v>
      </c>
      <c r="M347" s="11" t="s">
        <v>16</v>
      </c>
      <c r="N347" s="11" t="s">
        <v>17</v>
      </c>
      <c r="O347" s="11" t="s">
        <v>18</v>
      </c>
    </row>
    <row r="348" spans="1:15" ht="29.25" customHeight="1" x14ac:dyDescent="0.25">
      <c r="A348" s="29"/>
      <c r="B348" s="29"/>
      <c r="C348" s="29"/>
      <c r="D348" s="29"/>
      <c r="E348" s="19" t="s">
        <v>19</v>
      </c>
      <c r="F348" s="19" t="s">
        <v>20</v>
      </c>
      <c r="G348" s="19" t="s">
        <v>21</v>
      </c>
      <c r="H348" s="19" t="s">
        <v>22</v>
      </c>
      <c r="I348" s="19" t="s">
        <v>23</v>
      </c>
      <c r="J348" s="19" t="s">
        <v>24</v>
      </c>
      <c r="K348" s="19" t="s">
        <v>25</v>
      </c>
      <c r="L348" s="19" t="s">
        <v>26</v>
      </c>
      <c r="M348" s="19" t="s">
        <v>27</v>
      </c>
      <c r="N348" s="19" t="s">
        <v>28</v>
      </c>
      <c r="O348" s="19" t="s">
        <v>107</v>
      </c>
    </row>
    <row r="349" spans="1:15" ht="15.75" customHeight="1" x14ac:dyDescent="0.25">
      <c r="A349" s="32">
        <f>A339+1</f>
        <v>66</v>
      </c>
      <c r="B349" s="32" t="s">
        <v>168</v>
      </c>
      <c r="C349" s="32" t="s">
        <v>154</v>
      </c>
      <c r="D349" s="7">
        <v>1</v>
      </c>
      <c r="E349" s="6">
        <v>3.7208999999999999</v>
      </c>
      <c r="F349" s="6">
        <v>2.0308000000000002</v>
      </c>
      <c r="G349" s="6">
        <v>1.1856</v>
      </c>
      <c r="H349" s="6">
        <v>1.1486000000000001</v>
      </c>
      <c r="I349" s="6">
        <v>1.1114999999999999</v>
      </c>
      <c r="J349" s="6">
        <v>1.0744</v>
      </c>
      <c r="K349" s="6">
        <v>1.0026999999999999</v>
      </c>
      <c r="L349" s="6">
        <v>0.96379999999999999</v>
      </c>
      <c r="M349" s="6">
        <v>0.95599999999999996</v>
      </c>
      <c r="N349" s="6">
        <v>0.95020000000000004</v>
      </c>
      <c r="O349" s="6">
        <v>0.94620000000000004</v>
      </c>
    </row>
    <row r="350" spans="1:15" x14ac:dyDescent="0.25">
      <c r="A350" s="32"/>
      <c r="B350" s="32"/>
      <c r="C350" s="32"/>
      <c r="D350" s="7">
        <v>2</v>
      </c>
      <c r="E350" s="6">
        <v>4.5141999999999998</v>
      </c>
      <c r="F350" s="6">
        <v>2.3481000000000001</v>
      </c>
      <c r="G350" s="6">
        <v>1.2650999999999999</v>
      </c>
      <c r="H350" s="6">
        <v>1.2148000000000001</v>
      </c>
      <c r="I350" s="6">
        <v>1.1645000000000001</v>
      </c>
      <c r="J350" s="6">
        <v>1.1142000000000001</v>
      </c>
      <c r="K350" s="6">
        <v>1.0311999999999999</v>
      </c>
      <c r="L350" s="6">
        <v>0.97619999999999996</v>
      </c>
      <c r="M350" s="6">
        <v>0.96530000000000005</v>
      </c>
      <c r="N350" s="6">
        <v>0.95709999999999995</v>
      </c>
      <c r="O350" s="6">
        <v>0.95150000000000001</v>
      </c>
    </row>
    <row r="351" spans="1:15" x14ac:dyDescent="0.25">
      <c r="A351" s="32"/>
      <c r="B351" s="32"/>
      <c r="C351" s="32"/>
      <c r="D351" s="7">
        <v>3</v>
      </c>
      <c r="E351" s="6">
        <v>5.3078000000000003</v>
      </c>
      <c r="F351" s="6">
        <v>2.6655000000000002</v>
      </c>
      <c r="G351" s="6">
        <v>1.3443000000000001</v>
      </c>
      <c r="H351" s="6">
        <v>1.2807999999999999</v>
      </c>
      <c r="I351" s="6">
        <v>1.2173</v>
      </c>
      <c r="J351" s="6">
        <v>1.1537999999999999</v>
      </c>
      <c r="K351" s="6">
        <v>1.0595000000000001</v>
      </c>
      <c r="L351" s="6">
        <v>0.9889</v>
      </c>
      <c r="M351" s="6">
        <v>0.97470000000000001</v>
      </c>
      <c r="N351" s="6">
        <v>0.96419999999999995</v>
      </c>
      <c r="O351" s="6">
        <v>0.95709999999999995</v>
      </c>
    </row>
    <row r="352" spans="1:15" x14ac:dyDescent="0.25">
      <c r="A352" s="32"/>
      <c r="B352" s="32"/>
      <c r="C352" s="32"/>
      <c r="D352" s="7">
        <v>4</v>
      </c>
      <c r="E352" s="6">
        <v>6.1013000000000002</v>
      </c>
      <c r="F352" s="6">
        <v>2.9830000000000001</v>
      </c>
      <c r="G352" s="6">
        <v>1.4237</v>
      </c>
      <c r="H352" s="6">
        <v>1.347</v>
      </c>
      <c r="I352" s="6">
        <v>1.2702</v>
      </c>
      <c r="J352" s="6">
        <v>1.1934</v>
      </c>
      <c r="K352" s="6">
        <v>1.0879000000000001</v>
      </c>
      <c r="L352" s="6">
        <v>1.0014000000000001</v>
      </c>
      <c r="M352" s="6">
        <v>0.98399999999999999</v>
      </c>
      <c r="N352" s="6">
        <v>0.97109999999999996</v>
      </c>
      <c r="O352" s="6">
        <v>0.96240000000000003</v>
      </c>
    </row>
    <row r="353" spans="1:15" ht="15.75" customHeight="1" x14ac:dyDescent="0.25">
      <c r="A353" s="32">
        <f>A349+1</f>
        <v>67</v>
      </c>
      <c r="B353" s="32" t="s">
        <v>168</v>
      </c>
      <c r="C353" s="32" t="s">
        <v>123</v>
      </c>
      <c r="D353" s="7">
        <v>1</v>
      </c>
      <c r="E353" s="6">
        <v>1.8604000000000001</v>
      </c>
      <c r="F353" s="6">
        <v>1.0154000000000001</v>
      </c>
      <c r="G353" s="6">
        <v>0.59279999999999999</v>
      </c>
      <c r="H353" s="6">
        <v>0.57430000000000003</v>
      </c>
      <c r="I353" s="6">
        <v>0.55569999999999997</v>
      </c>
      <c r="J353" s="6">
        <v>0.53720000000000001</v>
      </c>
      <c r="K353" s="6">
        <v>0.50139999999999996</v>
      </c>
      <c r="L353" s="6">
        <v>0.48180000000000001</v>
      </c>
      <c r="M353" s="6">
        <v>0.47799999999999998</v>
      </c>
      <c r="N353" s="6">
        <v>0.47510000000000002</v>
      </c>
      <c r="O353" s="6">
        <v>0.47310000000000002</v>
      </c>
    </row>
    <row r="354" spans="1:15" x14ac:dyDescent="0.25">
      <c r="A354" s="32"/>
      <c r="B354" s="32"/>
      <c r="C354" s="32"/>
      <c r="D354" s="7">
        <v>2</v>
      </c>
      <c r="E354" s="6">
        <v>2.2570999999999999</v>
      </c>
      <c r="F354" s="6">
        <v>1.1740999999999999</v>
      </c>
      <c r="G354" s="6">
        <v>0.63239999999999996</v>
      </c>
      <c r="H354" s="6">
        <v>0.60729999999999995</v>
      </c>
      <c r="I354" s="6">
        <v>0.58209999999999995</v>
      </c>
      <c r="J354" s="6">
        <v>0.55700000000000005</v>
      </c>
      <c r="K354" s="6">
        <v>0.51559999999999995</v>
      </c>
      <c r="L354" s="6">
        <v>0.48820000000000002</v>
      </c>
      <c r="M354" s="6">
        <v>0.48270000000000002</v>
      </c>
      <c r="N354" s="6">
        <v>0.47870000000000001</v>
      </c>
      <c r="O354" s="6">
        <v>0.4758</v>
      </c>
    </row>
    <row r="355" spans="1:15" x14ac:dyDescent="0.25">
      <c r="A355" s="32"/>
      <c r="B355" s="32"/>
      <c r="C355" s="32"/>
      <c r="D355" s="7">
        <v>3</v>
      </c>
      <c r="E355" s="6">
        <v>2.6539000000000001</v>
      </c>
      <c r="F355" s="6">
        <v>1.3327</v>
      </c>
      <c r="G355" s="6">
        <v>0.67230000000000001</v>
      </c>
      <c r="H355" s="6">
        <v>0.64039999999999997</v>
      </c>
      <c r="I355" s="6">
        <v>0.60860000000000003</v>
      </c>
      <c r="J355" s="6">
        <v>0.57679999999999998</v>
      </c>
      <c r="K355" s="6">
        <v>0.52980000000000005</v>
      </c>
      <c r="L355" s="6">
        <v>0.4945</v>
      </c>
      <c r="M355" s="6">
        <v>0.48730000000000001</v>
      </c>
      <c r="N355" s="6">
        <v>0.48199999999999998</v>
      </c>
      <c r="O355" s="6">
        <v>0.47839999999999999</v>
      </c>
    </row>
    <row r="356" spans="1:15" x14ac:dyDescent="0.25">
      <c r="A356" s="32"/>
      <c r="B356" s="32"/>
      <c r="C356" s="32"/>
      <c r="D356" s="7">
        <v>4</v>
      </c>
      <c r="E356" s="6">
        <v>3.0507</v>
      </c>
      <c r="F356" s="6">
        <v>1.4914000000000001</v>
      </c>
      <c r="G356" s="6">
        <v>0.71189999999999998</v>
      </c>
      <c r="H356" s="6">
        <v>0.67349999999999999</v>
      </c>
      <c r="I356" s="6">
        <v>0.63519999999999999</v>
      </c>
      <c r="J356" s="6">
        <v>0.5968</v>
      </c>
      <c r="K356" s="6">
        <v>0.54410000000000003</v>
      </c>
      <c r="L356" s="6">
        <v>0.50070000000000003</v>
      </c>
      <c r="M356" s="6">
        <v>0.49199999999999999</v>
      </c>
      <c r="N356" s="6">
        <v>0.48559999999999998</v>
      </c>
      <c r="O356" s="6">
        <v>0.48130000000000001</v>
      </c>
    </row>
    <row r="357" spans="1:15" ht="15.75" customHeight="1" x14ac:dyDescent="0.25">
      <c r="A357" s="32">
        <f t="shared" ref="A357" si="39">A353+1</f>
        <v>68</v>
      </c>
      <c r="B357" s="32" t="s">
        <v>168</v>
      </c>
      <c r="C357" s="32" t="s">
        <v>141</v>
      </c>
      <c r="D357" s="7">
        <v>1</v>
      </c>
      <c r="E357" s="6">
        <v>0.93020000000000003</v>
      </c>
      <c r="F357" s="6">
        <v>0.50760000000000005</v>
      </c>
      <c r="G357" s="6">
        <v>0.2964</v>
      </c>
      <c r="H357" s="6">
        <v>0.28710000000000002</v>
      </c>
      <c r="I357" s="6">
        <v>0.27789999999999998</v>
      </c>
      <c r="J357" s="6">
        <v>0.26860000000000001</v>
      </c>
      <c r="K357" s="6">
        <v>0.25059999999999999</v>
      </c>
      <c r="L357" s="6">
        <v>0.24099999999999999</v>
      </c>
      <c r="M357" s="6">
        <v>0.23899999999999999</v>
      </c>
      <c r="N357" s="6">
        <v>0.2374</v>
      </c>
      <c r="O357" s="6">
        <v>0.23649999999999999</v>
      </c>
    </row>
    <row r="358" spans="1:15" x14ac:dyDescent="0.25">
      <c r="A358" s="32"/>
      <c r="B358" s="32"/>
      <c r="C358" s="32"/>
      <c r="D358" s="7">
        <v>2</v>
      </c>
      <c r="E358" s="6">
        <v>1.1287</v>
      </c>
      <c r="F358" s="6">
        <v>0.58699999999999997</v>
      </c>
      <c r="G358" s="6">
        <v>0.31619999999999998</v>
      </c>
      <c r="H358" s="6">
        <v>0.30370000000000003</v>
      </c>
      <c r="I358" s="6">
        <v>0.29110000000000003</v>
      </c>
      <c r="J358" s="6">
        <v>0.27860000000000001</v>
      </c>
      <c r="K358" s="6">
        <v>0.25769999999999998</v>
      </c>
      <c r="L358" s="6">
        <v>0.24410000000000001</v>
      </c>
      <c r="M358" s="6">
        <v>0.2412</v>
      </c>
      <c r="N358" s="6">
        <v>0.2392</v>
      </c>
      <c r="O358" s="6">
        <v>0.2379</v>
      </c>
    </row>
    <row r="359" spans="1:15" x14ac:dyDescent="0.25">
      <c r="A359" s="32"/>
      <c r="B359" s="32"/>
      <c r="C359" s="32"/>
      <c r="D359" s="7">
        <v>3</v>
      </c>
      <c r="E359" s="6">
        <v>1.3269</v>
      </c>
      <c r="F359" s="6">
        <v>0.66649999999999998</v>
      </c>
      <c r="G359" s="6">
        <v>0.33600000000000002</v>
      </c>
      <c r="H359" s="6">
        <v>0.3201</v>
      </c>
      <c r="I359" s="6">
        <v>0.30430000000000001</v>
      </c>
      <c r="J359" s="6">
        <v>0.28839999999999999</v>
      </c>
      <c r="K359" s="6">
        <v>0.26479999999999998</v>
      </c>
      <c r="L359" s="6">
        <v>0.2472</v>
      </c>
      <c r="M359" s="6">
        <v>0.2437</v>
      </c>
      <c r="N359" s="6">
        <v>0.24099999999999999</v>
      </c>
      <c r="O359" s="6">
        <v>0.2392</v>
      </c>
    </row>
    <row r="360" spans="1:15" x14ac:dyDescent="0.25">
      <c r="A360" s="32"/>
      <c r="B360" s="32"/>
      <c r="C360" s="32"/>
      <c r="D360" s="7">
        <v>4</v>
      </c>
      <c r="E360" s="6">
        <v>1.5254000000000001</v>
      </c>
      <c r="F360" s="6">
        <v>0.74570000000000003</v>
      </c>
      <c r="G360" s="6">
        <v>0.35599999999999998</v>
      </c>
      <c r="H360" s="6">
        <v>0.33679999999999999</v>
      </c>
      <c r="I360" s="6">
        <v>0.31759999999999999</v>
      </c>
      <c r="J360" s="6">
        <v>0.2984</v>
      </c>
      <c r="K360" s="6">
        <v>0.27189999999999998</v>
      </c>
      <c r="L360" s="6">
        <v>0.25030000000000002</v>
      </c>
      <c r="M360" s="6">
        <v>0.24610000000000001</v>
      </c>
      <c r="N360" s="6">
        <v>0.24279999999999999</v>
      </c>
      <c r="O360" s="6">
        <v>0.24060000000000001</v>
      </c>
    </row>
    <row r="361" spans="1:15" x14ac:dyDescent="0.25">
      <c r="A361" s="32">
        <f t="shared" ref="A361" si="40">A357+1</f>
        <v>69</v>
      </c>
      <c r="B361" s="32" t="s">
        <v>168</v>
      </c>
      <c r="C361" s="32" t="s">
        <v>155</v>
      </c>
      <c r="D361" s="7">
        <v>1</v>
      </c>
      <c r="E361" s="6">
        <v>0.46510000000000001</v>
      </c>
      <c r="F361" s="6">
        <v>0.25390000000000001</v>
      </c>
      <c r="G361" s="6">
        <v>0.1482</v>
      </c>
      <c r="H361" s="6">
        <v>0.14360000000000001</v>
      </c>
      <c r="I361" s="6">
        <v>0.13900000000000001</v>
      </c>
      <c r="J361" s="6">
        <v>0.13439999999999999</v>
      </c>
      <c r="K361" s="6">
        <v>0.12529999999999999</v>
      </c>
      <c r="L361" s="6">
        <v>0.12039999999999999</v>
      </c>
      <c r="M361" s="6">
        <v>0.1195</v>
      </c>
      <c r="N361" s="6">
        <v>0.1188</v>
      </c>
      <c r="O361" s="6">
        <v>0.11840000000000001</v>
      </c>
    </row>
    <row r="362" spans="1:15" x14ac:dyDescent="0.25">
      <c r="A362" s="32"/>
      <c r="B362" s="32"/>
      <c r="C362" s="32"/>
      <c r="D362" s="7">
        <v>2</v>
      </c>
      <c r="E362" s="6">
        <v>0.56430000000000002</v>
      </c>
      <c r="F362" s="6">
        <v>0.29349999999999998</v>
      </c>
      <c r="G362" s="6">
        <v>0.15820000000000001</v>
      </c>
      <c r="H362" s="6">
        <v>0.15190000000000001</v>
      </c>
      <c r="I362" s="6">
        <v>0.14560000000000001</v>
      </c>
      <c r="J362" s="6">
        <v>0.13930000000000001</v>
      </c>
      <c r="K362" s="6">
        <v>0.1288</v>
      </c>
      <c r="L362" s="6">
        <v>0.12189999999999999</v>
      </c>
      <c r="M362" s="6">
        <v>0.1206</v>
      </c>
      <c r="N362" s="6">
        <v>0.1197</v>
      </c>
      <c r="O362" s="6">
        <v>0.1191</v>
      </c>
    </row>
    <row r="363" spans="1:15" x14ac:dyDescent="0.25">
      <c r="A363" s="32"/>
      <c r="B363" s="32"/>
      <c r="C363" s="32"/>
      <c r="D363" s="7">
        <v>3</v>
      </c>
      <c r="E363" s="6">
        <v>0.66359999999999997</v>
      </c>
      <c r="F363" s="6">
        <v>0.33310000000000001</v>
      </c>
      <c r="G363" s="6">
        <v>0.16800000000000001</v>
      </c>
      <c r="H363" s="6">
        <v>0.16009999999999999</v>
      </c>
      <c r="I363" s="6">
        <v>0.15210000000000001</v>
      </c>
      <c r="J363" s="6">
        <v>0.14419999999999999</v>
      </c>
      <c r="K363" s="6">
        <v>0.13239999999999999</v>
      </c>
      <c r="L363" s="6">
        <v>0.1235</v>
      </c>
      <c r="M363" s="6">
        <v>0.12189999999999999</v>
      </c>
      <c r="N363" s="6">
        <v>0.1206</v>
      </c>
      <c r="O363" s="6">
        <v>0.1197</v>
      </c>
    </row>
    <row r="364" spans="1:15" x14ac:dyDescent="0.25">
      <c r="A364" s="32"/>
      <c r="B364" s="32"/>
      <c r="C364" s="32"/>
      <c r="D364" s="7">
        <v>4</v>
      </c>
      <c r="E364" s="6">
        <v>0.76259999999999994</v>
      </c>
      <c r="F364" s="6">
        <v>0.373</v>
      </c>
      <c r="G364" s="6">
        <v>0.17799999999999999</v>
      </c>
      <c r="H364" s="6">
        <v>0.16839999999999999</v>
      </c>
      <c r="I364" s="6">
        <v>0.15870000000000001</v>
      </c>
      <c r="J364" s="6">
        <v>0.14910000000000001</v>
      </c>
      <c r="K364" s="6">
        <v>0.13600000000000001</v>
      </c>
      <c r="L364" s="6">
        <v>0.12529999999999999</v>
      </c>
      <c r="M364" s="6">
        <v>0.1231</v>
      </c>
      <c r="N364" s="6">
        <v>0.1215</v>
      </c>
      <c r="O364" s="6">
        <v>0.12039999999999999</v>
      </c>
    </row>
    <row r="365" spans="1:15" ht="15.75" customHeight="1" x14ac:dyDescent="0.25">
      <c r="A365" s="32">
        <f t="shared" ref="A365" si="41">A361+1</f>
        <v>70</v>
      </c>
      <c r="B365" s="32" t="s">
        <v>168</v>
      </c>
      <c r="C365" s="32" t="s">
        <v>132</v>
      </c>
      <c r="D365" s="7">
        <v>1</v>
      </c>
      <c r="E365" s="6">
        <v>0.23250000000000001</v>
      </c>
      <c r="F365" s="6">
        <v>0.1268</v>
      </c>
      <c r="G365" s="6">
        <v>7.4099999999999999E-2</v>
      </c>
      <c r="H365" s="6">
        <v>7.1800000000000003E-2</v>
      </c>
      <c r="I365" s="6">
        <v>6.9500000000000006E-2</v>
      </c>
      <c r="J365" s="6">
        <v>6.7199999999999996E-2</v>
      </c>
      <c r="K365" s="6">
        <v>6.2799999999999995E-2</v>
      </c>
      <c r="L365" s="6">
        <v>6.0299999999999999E-2</v>
      </c>
      <c r="M365" s="6">
        <v>5.96E-2</v>
      </c>
      <c r="N365" s="6">
        <v>5.9400000000000001E-2</v>
      </c>
      <c r="O365" s="6">
        <v>5.9200000000000003E-2</v>
      </c>
    </row>
    <row r="366" spans="1:15" x14ac:dyDescent="0.25">
      <c r="A366" s="32"/>
      <c r="B366" s="32"/>
      <c r="C366" s="32"/>
      <c r="D366" s="7">
        <v>2</v>
      </c>
      <c r="E366" s="6">
        <v>0.28220000000000001</v>
      </c>
      <c r="F366" s="6">
        <v>0.1469</v>
      </c>
      <c r="G366" s="6">
        <v>7.9000000000000001E-2</v>
      </c>
      <c r="H366" s="6">
        <v>7.5899999999999995E-2</v>
      </c>
      <c r="I366" s="6">
        <v>7.2800000000000004E-2</v>
      </c>
      <c r="J366" s="6">
        <v>6.9699999999999998E-2</v>
      </c>
      <c r="K366" s="6">
        <v>6.4500000000000002E-2</v>
      </c>
      <c r="L366" s="6">
        <v>6.0999999999999999E-2</v>
      </c>
      <c r="M366" s="6">
        <v>6.0299999999999999E-2</v>
      </c>
      <c r="N366" s="6">
        <v>5.9900000000000002E-2</v>
      </c>
      <c r="O366" s="6">
        <v>5.9400000000000001E-2</v>
      </c>
    </row>
    <row r="367" spans="1:15" x14ac:dyDescent="0.25">
      <c r="A367" s="32"/>
      <c r="B367" s="32"/>
      <c r="C367" s="32"/>
      <c r="D367" s="7">
        <v>3</v>
      </c>
      <c r="E367" s="6">
        <v>0.33179999999999998</v>
      </c>
      <c r="F367" s="6">
        <v>0.16669999999999999</v>
      </c>
      <c r="G367" s="6">
        <v>8.4099999999999994E-2</v>
      </c>
      <c r="H367" s="6">
        <v>8.0100000000000005E-2</v>
      </c>
      <c r="I367" s="6">
        <v>7.6100000000000001E-2</v>
      </c>
      <c r="J367" s="6">
        <v>7.2099999999999997E-2</v>
      </c>
      <c r="K367" s="6">
        <v>6.6299999999999998E-2</v>
      </c>
      <c r="L367" s="6">
        <v>6.1899999999999997E-2</v>
      </c>
      <c r="M367" s="6">
        <v>6.0999999999999999E-2</v>
      </c>
      <c r="N367" s="6">
        <v>6.0299999999999999E-2</v>
      </c>
      <c r="O367" s="6">
        <v>5.9900000000000002E-2</v>
      </c>
    </row>
    <row r="368" spans="1:15" x14ac:dyDescent="0.25">
      <c r="A368" s="32"/>
      <c r="B368" s="32"/>
      <c r="C368" s="32"/>
      <c r="D368" s="7">
        <v>4</v>
      </c>
      <c r="E368" s="6">
        <v>0.38140000000000002</v>
      </c>
      <c r="F368" s="6">
        <v>0.1865</v>
      </c>
      <c r="G368" s="6">
        <v>8.8999999999999996E-2</v>
      </c>
      <c r="H368" s="6">
        <v>8.4199999999999997E-2</v>
      </c>
      <c r="I368" s="6">
        <v>7.9399999999999998E-2</v>
      </c>
      <c r="J368" s="6">
        <v>7.4499999999999997E-2</v>
      </c>
      <c r="K368" s="6">
        <v>6.8099999999999994E-2</v>
      </c>
      <c r="L368" s="6">
        <v>6.25E-2</v>
      </c>
      <c r="M368" s="6">
        <v>6.1400000000000003E-2</v>
      </c>
      <c r="N368" s="6">
        <v>6.08E-2</v>
      </c>
      <c r="O368" s="6">
        <v>6.0100000000000001E-2</v>
      </c>
    </row>
    <row r="369" spans="1:15" x14ac:dyDescent="0.25">
      <c r="D369" s="2"/>
      <c r="E369" s="17"/>
      <c r="F369" s="17"/>
      <c r="G369" s="17"/>
      <c r="H369" s="17"/>
      <c r="I369" s="17"/>
      <c r="J369" s="17"/>
      <c r="K369" s="17"/>
      <c r="L369" s="17"/>
      <c r="N369" s="27" t="str">
        <f>A345</f>
        <v>PLAN 14</v>
      </c>
      <c r="O369" s="28"/>
    </row>
    <row r="370" spans="1:15" s="8" customForma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16.5" customHeight="1" x14ac:dyDescent="0.25">
      <c r="A371" s="29" t="s">
        <v>169</v>
      </c>
      <c r="B371" s="29" t="s">
        <v>3</v>
      </c>
      <c r="C371" s="29"/>
      <c r="D371" s="29" t="s">
        <v>4</v>
      </c>
      <c r="E371" s="29" t="s">
        <v>5</v>
      </c>
      <c r="F371" s="29"/>
      <c r="G371" s="29"/>
      <c r="H371" s="29"/>
      <c r="I371" s="29"/>
      <c r="J371" s="29"/>
      <c r="K371" s="29"/>
      <c r="L371" s="29"/>
      <c r="M371" s="29"/>
      <c r="N371" s="29"/>
      <c r="O371" s="29"/>
    </row>
    <row r="372" spans="1:15" ht="16.5" customHeight="1" x14ac:dyDescent="0.25">
      <c r="A372" s="29"/>
      <c r="B372" s="29" t="s">
        <v>6</v>
      </c>
      <c r="C372" s="29"/>
      <c r="D372" s="29"/>
      <c r="E372" s="29" t="s">
        <v>7</v>
      </c>
      <c r="F372" s="29"/>
      <c r="G372" s="29"/>
      <c r="H372" s="29"/>
      <c r="I372" s="29"/>
      <c r="J372" s="29"/>
      <c r="K372" s="29"/>
      <c r="L372" s="29"/>
      <c r="M372" s="29"/>
      <c r="N372" s="29"/>
      <c r="O372" s="29"/>
    </row>
    <row r="373" spans="1:15" x14ac:dyDescent="0.25">
      <c r="A373" s="29"/>
      <c r="B373" s="29"/>
      <c r="C373" s="29"/>
      <c r="D373" s="29"/>
      <c r="E373" s="11" t="s">
        <v>8</v>
      </c>
      <c r="F373" s="11" t="s">
        <v>9</v>
      </c>
      <c r="G373" s="11" t="s">
        <v>10</v>
      </c>
      <c r="H373" s="11" t="s">
        <v>11</v>
      </c>
      <c r="I373" s="11" t="s">
        <v>12</v>
      </c>
      <c r="J373" s="11" t="s">
        <v>13</v>
      </c>
      <c r="K373" s="11" t="s">
        <v>14</v>
      </c>
      <c r="L373" s="11" t="s">
        <v>15</v>
      </c>
      <c r="M373" s="11" t="s">
        <v>16</v>
      </c>
      <c r="N373" s="11" t="s">
        <v>17</v>
      </c>
      <c r="O373" s="11" t="s">
        <v>18</v>
      </c>
    </row>
    <row r="374" spans="1:15" ht="30.75" customHeight="1" x14ac:dyDescent="0.25">
      <c r="A374" s="29"/>
      <c r="B374" s="29"/>
      <c r="C374" s="29"/>
      <c r="D374" s="29"/>
      <c r="E374" s="19" t="s">
        <v>19</v>
      </c>
      <c r="F374" s="19" t="s">
        <v>20</v>
      </c>
      <c r="G374" s="19" t="s">
        <v>21</v>
      </c>
      <c r="H374" s="19" t="s">
        <v>22</v>
      </c>
      <c r="I374" s="19" t="s">
        <v>23</v>
      </c>
      <c r="J374" s="19" t="s">
        <v>24</v>
      </c>
      <c r="K374" s="19" t="s">
        <v>25</v>
      </c>
      <c r="L374" s="19" t="s">
        <v>26</v>
      </c>
      <c r="M374" s="19" t="s">
        <v>27</v>
      </c>
      <c r="N374" s="19" t="s">
        <v>28</v>
      </c>
      <c r="O374" s="19" t="s">
        <v>107</v>
      </c>
    </row>
    <row r="375" spans="1:15" x14ac:dyDescent="0.25">
      <c r="A375" s="32">
        <f>A365+1</f>
        <v>71</v>
      </c>
      <c r="B375" s="32" t="s">
        <v>170</v>
      </c>
      <c r="C375" s="32" t="s">
        <v>154</v>
      </c>
      <c r="D375" s="7">
        <v>1</v>
      </c>
      <c r="E375" s="6">
        <v>2.8201000000000001</v>
      </c>
      <c r="F375" s="6">
        <v>1.3209</v>
      </c>
      <c r="G375" s="6">
        <v>0.57150000000000001</v>
      </c>
      <c r="H375" s="6">
        <v>0.52980000000000005</v>
      </c>
      <c r="I375" s="6">
        <v>0.48809999999999998</v>
      </c>
      <c r="J375" s="6">
        <v>0.44640000000000002</v>
      </c>
      <c r="K375" s="6">
        <v>0.34</v>
      </c>
      <c r="L375" s="6">
        <v>0.31130000000000002</v>
      </c>
      <c r="M375" s="6">
        <v>0.30580000000000002</v>
      </c>
      <c r="N375" s="6">
        <v>0.30130000000000001</v>
      </c>
      <c r="O375" s="6">
        <v>0.29859999999999998</v>
      </c>
    </row>
    <row r="376" spans="1:15" x14ac:dyDescent="0.25">
      <c r="A376" s="32"/>
      <c r="B376" s="32"/>
      <c r="C376" s="32"/>
      <c r="D376" s="7">
        <v>2</v>
      </c>
      <c r="E376" s="6">
        <v>3.5253000000000001</v>
      </c>
      <c r="F376" s="6">
        <v>1.5894999999999999</v>
      </c>
      <c r="G376" s="6">
        <v>0.62170000000000003</v>
      </c>
      <c r="H376" s="6">
        <v>0.57120000000000004</v>
      </c>
      <c r="I376" s="6">
        <v>0.52070000000000005</v>
      </c>
      <c r="J376" s="6">
        <v>0.47020000000000001</v>
      </c>
      <c r="K376" s="6">
        <v>0.37119999999999997</v>
      </c>
      <c r="L376" s="6">
        <v>0.32669999999999999</v>
      </c>
      <c r="M376" s="6">
        <v>0.31780000000000003</v>
      </c>
      <c r="N376" s="6">
        <v>0.31109999999999999</v>
      </c>
      <c r="O376" s="6">
        <v>0.30659999999999998</v>
      </c>
    </row>
    <row r="377" spans="1:15" x14ac:dyDescent="0.25">
      <c r="A377" s="32"/>
      <c r="B377" s="32"/>
      <c r="C377" s="32"/>
      <c r="D377" s="7">
        <v>3</v>
      </c>
      <c r="E377" s="6">
        <v>4.2305000000000001</v>
      </c>
      <c r="F377" s="6">
        <v>1.8581000000000001</v>
      </c>
      <c r="G377" s="6">
        <v>0.67200000000000004</v>
      </c>
      <c r="H377" s="6">
        <v>0.61270000000000002</v>
      </c>
      <c r="I377" s="6">
        <v>0.5534</v>
      </c>
      <c r="J377" s="6">
        <v>0.49399999999999999</v>
      </c>
      <c r="K377" s="6">
        <v>0.40229999999999999</v>
      </c>
      <c r="L377" s="6">
        <v>0.34200000000000003</v>
      </c>
      <c r="M377" s="6">
        <v>0.33</v>
      </c>
      <c r="N377" s="6">
        <v>0.32090000000000002</v>
      </c>
      <c r="O377" s="6">
        <v>0.31490000000000001</v>
      </c>
    </row>
    <row r="378" spans="1:15" x14ac:dyDescent="0.25">
      <c r="A378" s="32"/>
      <c r="B378" s="32"/>
      <c r="C378" s="32"/>
      <c r="D378" s="7">
        <v>4</v>
      </c>
      <c r="E378" s="6">
        <v>4.9355000000000002</v>
      </c>
      <c r="F378" s="6">
        <v>2.1267</v>
      </c>
      <c r="G378" s="6">
        <v>0.72230000000000005</v>
      </c>
      <c r="H378" s="6">
        <v>0.65410000000000001</v>
      </c>
      <c r="I378" s="6">
        <v>0.58579999999999999</v>
      </c>
      <c r="J378" s="6">
        <v>0.51759999999999995</v>
      </c>
      <c r="K378" s="6">
        <v>0.43369999999999997</v>
      </c>
      <c r="L378" s="6">
        <v>0.3574</v>
      </c>
      <c r="M378" s="6">
        <v>0.34229999999999999</v>
      </c>
      <c r="N378" s="6">
        <v>0.33069999999999999</v>
      </c>
      <c r="O378" s="6">
        <v>0.3231</v>
      </c>
    </row>
    <row r="379" spans="1:15" ht="15.75" customHeight="1" x14ac:dyDescent="0.25">
      <c r="A379" s="32">
        <f>A375+1</f>
        <v>72</v>
      </c>
      <c r="B379" s="32" t="s">
        <v>170</v>
      </c>
      <c r="C379" s="32" t="s">
        <v>123</v>
      </c>
      <c r="D379" s="7">
        <v>1</v>
      </c>
      <c r="E379" s="6">
        <v>1.4101999999999999</v>
      </c>
      <c r="F379" s="6">
        <v>0.66049999999999998</v>
      </c>
      <c r="G379" s="6">
        <v>0.28570000000000001</v>
      </c>
      <c r="H379" s="6">
        <v>0.26490000000000002</v>
      </c>
      <c r="I379" s="6">
        <v>0.24399999999999999</v>
      </c>
      <c r="J379" s="6">
        <v>0.22320000000000001</v>
      </c>
      <c r="K379" s="6">
        <v>0.17</v>
      </c>
      <c r="L379" s="6">
        <v>0.15579999999999999</v>
      </c>
      <c r="M379" s="6">
        <v>0.15290000000000001</v>
      </c>
      <c r="N379" s="6">
        <v>0.1507</v>
      </c>
      <c r="O379" s="6">
        <v>0.14929999999999999</v>
      </c>
    </row>
    <row r="380" spans="1:15" x14ac:dyDescent="0.25">
      <c r="A380" s="32"/>
      <c r="B380" s="32"/>
      <c r="C380" s="32"/>
      <c r="D380" s="7">
        <v>2</v>
      </c>
      <c r="E380" s="6">
        <v>1.7626999999999999</v>
      </c>
      <c r="F380" s="6">
        <v>0.79490000000000005</v>
      </c>
      <c r="G380" s="6">
        <v>0.31090000000000001</v>
      </c>
      <c r="H380" s="6">
        <v>0.28560000000000002</v>
      </c>
      <c r="I380" s="6">
        <v>0.26029999999999998</v>
      </c>
      <c r="J380" s="6">
        <v>0.23499999999999999</v>
      </c>
      <c r="K380" s="6">
        <v>0.18559999999999999</v>
      </c>
      <c r="L380" s="6">
        <v>0.1633</v>
      </c>
      <c r="M380" s="6">
        <v>0.15890000000000001</v>
      </c>
      <c r="N380" s="6">
        <v>0.1555</v>
      </c>
      <c r="O380" s="6">
        <v>0.15329999999999999</v>
      </c>
    </row>
    <row r="381" spans="1:15" x14ac:dyDescent="0.25">
      <c r="A381" s="32"/>
      <c r="B381" s="32"/>
      <c r="C381" s="32"/>
      <c r="D381" s="7">
        <v>3</v>
      </c>
      <c r="E381" s="6">
        <v>2.1151</v>
      </c>
      <c r="F381" s="6">
        <v>0.92910000000000004</v>
      </c>
      <c r="G381" s="6">
        <v>0.33600000000000002</v>
      </c>
      <c r="H381" s="6">
        <v>0.30630000000000002</v>
      </c>
      <c r="I381" s="6">
        <v>0.2767</v>
      </c>
      <c r="J381" s="6">
        <v>0.247</v>
      </c>
      <c r="K381" s="6">
        <v>0.20119999999999999</v>
      </c>
      <c r="L381" s="6">
        <v>0.1711</v>
      </c>
      <c r="M381" s="6">
        <v>0.16489999999999999</v>
      </c>
      <c r="N381" s="6">
        <v>0.16039999999999999</v>
      </c>
      <c r="O381" s="6">
        <v>0.15759999999999999</v>
      </c>
    </row>
    <row r="382" spans="1:15" x14ac:dyDescent="0.25">
      <c r="A382" s="32"/>
      <c r="B382" s="32"/>
      <c r="C382" s="32"/>
      <c r="D382" s="7">
        <v>4</v>
      </c>
      <c r="E382" s="6">
        <v>2.4679000000000002</v>
      </c>
      <c r="F382" s="6">
        <v>1.0631999999999999</v>
      </c>
      <c r="G382" s="6">
        <v>0.36120000000000002</v>
      </c>
      <c r="H382" s="6">
        <v>0.32700000000000001</v>
      </c>
      <c r="I382" s="6">
        <v>0.29289999999999999</v>
      </c>
      <c r="J382" s="6">
        <v>0.25879999999999997</v>
      </c>
      <c r="K382" s="6">
        <v>0.2167</v>
      </c>
      <c r="L382" s="6">
        <v>0.1787</v>
      </c>
      <c r="M382" s="6">
        <v>0.1711</v>
      </c>
      <c r="N382" s="6">
        <v>0.1653</v>
      </c>
      <c r="O382" s="6">
        <v>0.16159999999999999</v>
      </c>
    </row>
    <row r="383" spans="1:15" ht="15.75" customHeight="1" x14ac:dyDescent="0.25">
      <c r="A383" s="32">
        <f t="shared" ref="A383" si="42">A379+1</f>
        <v>73</v>
      </c>
      <c r="B383" s="32" t="s">
        <v>170</v>
      </c>
      <c r="C383" s="32" t="s">
        <v>141</v>
      </c>
      <c r="D383" s="7">
        <v>1</v>
      </c>
      <c r="E383" s="6">
        <v>0.70499999999999996</v>
      </c>
      <c r="F383" s="6">
        <v>0.33019999999999999</v>
      </c>
      <c r="G383" s="6">
        <v>0.1429</v>
      </c>
      <c r="H383" s="6">
        <v>0.13250000000000001</v>
      </c>
      <c r="I383" s="6">
        <v>0.1221</v>
      </c>
      <c r="J383" s="6">
        <v>0.11169999999999999</v>
      </c>
      <c r="K383" s="6">
        <v>8.5000000000000006E-2</v>
      </c>
      <c r="L383" s="6">
        <v>7.7899999999999997E-2</v>
      </c>
      <c r="M383" s="6">
        <v>7.6300000000000007E-2</v>
      </c>
      <c r="N383" s="6">
        <v>7.5399999999999995E-2</v>
      </c>
      <c r="O383" s="6">
        <v>7.4499999999999997E-2</v>
      </c>
    </row>
    <row r="384" spans="1:15" x14ac:dyDescent="0.25">
      <c r="A384" s="32"/>
      <c r="B384" s="32"/>
      <c r="C384" s="32"/>
      <c r="D384" s="7">
        <v>2</v>
      </c>
      <c r="E384" s="6">
        <v>0.88119999999999998</v>
      </c>
      <c r="F384" s="6">
        <v>0.39739999999999998</v>
      </c>
      <c r="G384" s="6">
        <v>0.15529999999999999</v>
      </c>
      <c r="H384" s="6">
        <v>0.14269999999999999</v>
      </c>
      <c r="I384" s="6">
        <v>0.13009999999999999</v>
      </c>
      <c r="J384" s="6">
        <v>0.11749999999999999</v>
      </c>
      <c r="K384" s="6">
        <v>9.2799999999999994E-2</v>
      </c>
      <c r="L384" s="6">
        <v>8.1699999999999995E-2</v>
      </c>
      <c r="M384" s="6">
        <v>7.9399999999999998E-2</v>
      </c>
      <c r="N384" s="6">
        <v>7.7899999999999997E-2</v>
      </c>
      <c r="O384" s="6">
        <v>7.6799999999999993E-2</v>
      </c>
    </row>
    <row r="385" spans="1:15" x14ac:dyDescent="0.25">
      <c r="A385" s="32"/>
      <c r="B385" s="32"/>
      <c r="C385" s="32"/>
      <c r="D385" s="7">
        <v>3</v>
      </c>
      <c r="E385" s="6">
        <v>1.0577000000000001</v>
      </c>
      <c r="F385" s="6">
        <v>0.46439999999999998</v>
      </c>
      <c r="G385" s="6">
        <v>0.16800000000000001</v>
      </c>
      <c r="H385" s="6">
        <v>0.1532</v>
      </c>
      <c r="I385" s="6">
        <v>0.13830000000000001</v>
      </c>
      <c r="J385" s="6">
        <v>0.1235</v>
      </c>
      <c r="K385" s="6">
        <v>0.10059999999999999</v>
      </c>
      <c r="L385" s="6">
        <v>8.5500000000000007E-2</v>
      </c>
      <c r="M385" s="6">
        <v>8.2600000000000007E-2</v>
      </c>
      <c r="N385" s="6">
        <v>8.0299999999999996E-2</v>
      </c>
      <c r="O385" s="6">
        <v>7.8799999999999995E-2</v>
      </c>
    </row>
    <row r="386" spans="1:15" x14ac:dyDescent="0.25">
      <c r="A386" s="32"/>
      <c r="B386" s="32"/>
      <c r="C386" s="32"/>
      <c r="D386" s="7">
        <v>4</v>
      </c>
      <c r="E386" s="6">
        <v>1.2339</v>
      </c>
      <c r="F386" s="6">
        <v>0.53159999999999996</v>
      </c>
      <c r="G386" s="6">
        <v>0.18049999999999999</v>
      </c>
      <c r="H386" s="6">
        <v>0.16350000000000001</v>
      </c>
      <c r="I386" s="6">
        <v>0.14649999999999999</v>
      </c>
      <c r="J386" s="6">
        <v>0.1295</v>
      </c>
      <c r="K386" s="6">
        <v>0.1084</v>
      </c>
      <c r="L386" s="6">
        <v>8.9499999999999996E-2</v>
      </c>
      <c r="M386" s="6">
        <v>8.5500000000000007E-2</v>
      </c>
      <c r="N386" s="6">
        <v>8.2799999999999999E-2</v>
      </c>
      <c r="O386" s="6">
        <v>8.0799999999999997E-2</v>
      </c>
    </row>
    <row r="387" spans="1:15" ht="15.75" customHeight="1" x14ac:dyDescent="0.25">
      <c r="A387" s="32">
        <f t="shared" ref="A387" si="43">A383+1</f>
        <v>74</v>
      </c>
      <c r="B387" s="32" t="s">
        <v>170</v>
      </c>
      <c r="C387" s="32" t="s">
        <v>155</v>
      </c>
      <c r="D387" s="7">
        <v>1</v>
      </c>
      <c r="E387" s="6">
        <v>0.35249999999999998</v>
      </c>
      <c r="F387" s="6">
        <v>0.1651</v>
      </c>
      <c r="G387" s="6">
        <v>7.1400000000000005E-2</v>
      </c>
      <c r="H387" s="6">
        <v>6.6199999999999995E-2</v>
      </c>
      <c r="I387" s="6">
        <v>6.0999999999999999E-2</v>
      </c>
      <c r="J387" s="6">
        <v>5.5899999999999998E-2</v>
      </c>
      <c r="K387" s="6">
        <v>4.2500000000000003E-2</v>
      </c>
      <c r="L387" s="6">
        <v>3.8899999999999997E-2</v>
      </c>
      <c r="M387" s="6">
        <v>3.8300000000000001E-2</v>
      </c>
      <c r="N387" s="6">
        <v>3.7600000000000001E-2</v>
      </c>
      <c r="O387" s="6">
        <v>3.7400000000000003E-2</v>
      </c>
    </row>
    <row r="388" spans="1:15" x14ac:dyDescent="0.25">
      <c r="A388" s="32"/>
      <c r="B388" s="32"/>
      <c r="C388" s="32"/>
      <c r="D388" s="7">
        <v>2</v>
      </c>
      <c r="E388" s="6">
        <v>0.44059999999999999</v>
      </c>
      <c r="F388" s="6">
        <v>0.19869999999999999</v>
      </c>
      <c r="G388" s="6">
        <v>7.7700000000000005E-2</v>
      </c>
      <c r="H388" s="6">
        <v>7.1400000000000005E-2</v>
      </c>
      <c r="I388" s="6">
        <v>6.5100000000000005E-2</v>
      </c>
      <c r="J388" s="6">
        <v>5.8700000000000002E-2</v>
      </c>
      <c r="K388" s="6">
        <v>4.65E-2</v>
      </c>
      <c r="L388" s="6">
        <v>4.0899999999999999E-2</v>
      </c>
      <c r="M388" s="6">
        <v>3.9800000000000002E-2</v>
      </c>
      <c r="N388" s="6">
        <v>3.8899999999999997E-2</v>
      </c>
      <c r="O388" s="6">
        <v>3.8300000000000001E-2</v>
      </c>
    </row>
    <row r="389" spans="1:15" x14ac:dyDescent="0.25">
      <c r="A389" s="32"/>
      <c r="B389" s="32"/>
      <c r="C389" s="32"/>
      <c r="D389" s="7">
        <v>3</v>
      </c>
      <c r="E389" s="6">
        <v>0.52869999999999995</v>
      </c>
      <c r="F389" s="6">
        <v>0.23230000000000001</v>
      </c>
      <c r="G389" s="6">
        <v>8.3900000000000002E-2</v>
      </c>
      <c r="H389" s="6">
        <v>7.6499999999999999E-2</v>
      </c>
      <c r="I389" s="6">
        <v>6.9099999999999995E-2</v>
      </c>
      <c r="J389" s="6">
        <v>6.1600000000000002E-2</v>
      </c>
      <c r="K389" s="6">
        <v>5.0299999999999997E-2</v>
      </c>
      <c r="L389" s="6">
        <v>4.2700000000000002E-2</v>
      </c>
      <c r="M389" s="6">
        <v>4.1200000000000001E-2</v>
      </c>
      <c r="N389" s="6">
        <v>4.0099999999999997E-2</v>
      </c>
      <c r="O389" s="6">
        <v>3.9399999999999998E-2</v>
      </c>
    </row>
    <row r="390" spans="1:15" x14ac:dyDescent="0.25">
      <c r="A390" s="32"/>
      <c r="B390" s="32"/>
      <c r="C390" s="32"/>
      <c r="D390" s="7">
        <v>4</v>
      </c>
      <c r="E390" s="6">
        <v>0.6169</v>
      </c>
      <c r="F390" s="6">
        <v>0.26590000000000003</v>
      </c>
      <c r="G390" s="6">
        <v>9.0300000000000005E-2</v>
      </c>
      <c r="H390" s="6">
        <v>8.1799999999999998E-2</v>
      </c>
      <c r="I390" s="6">
        <v>7.3300000000000004E-2</v>
      </c>
      <c r="J390" s="6">
        <v>6.4799999999999996E-2</v>
      </c>
      <c r="K390" s="6">
        <v>5.4300000000000001E-2</v>
      </c>
      <c r="L390" s="6">
        <v>4.4699999999999997E-2</v>
      </c>
      <c r="M390" s="6">
        <v>4.2700000000000002E-2</v>
      </c>
      <c r="N390" s="6">
        <v>4.1399999999999999E-2</v>
      </c>
      <c r="O390" s="6">
        <v>4.0300000000000002E-2</v>
      </c>
    </row>
    <row r="391" spans="1:15" ht="15.75" customHeight="1" x14ac:dyDescent="0.25">
      <c r="A391" s="32">
        <f t="shared" ref="A391" si="44">A387+1</f>
        <v>75</v>
      </c>
      <c r="B391" s="32" t="s">
        <v>170</v>
      </c>
      <c r="C391" s="32" t="s">
        <v>132</v>
      </c>
      <c r="D391" s="7">
        <v>1</v>
      </c>
      <c r="E391" s="6">
        <v>0.1762</v>
      </c>
      <c r="F391" s="6">
        <v>8.2600000000000007E-2</v>
      </c>
      <c r="G391" s="6">
        <v>3.56E-2</v>
      </c>
      <c r="H391" s="6">
        <v>3.3000000000000002E-2</v>
      </c>
      <c r="I391" s="6">
        <v>3.04E-2</v>
      </c>
      <c r="J391" s="6">
        <v>2.7799999999999998E-2</v>
      </c>
      <c r="K391" s="6">
        <v>2.1399999999999999E-2</v>
      </c>
      <c r="L391" s="6">
        <v>1.9400000000000001E-2</v>
      </c>
      <c r="M391" s="6">
        <v>1.9099999999999999E-2</v>
      </c>
      <c r="N391" s="6">
        <v>1.89E-2</v>
      </c>
      <c r="O391" s="6">
        <v>1.8700000000000001E-2</v>
      </c>
    </row>
    <row r="392" spans="1:15" x14ac:dyDescent="0.25">
      <c r="A392" s="32"/>
      <c r="B392" s="32"/>
      <c r="C392" s="32"/>
      <c r="D392" s="7">
        <v>2</v>
      </c>
      <c r="E392" s="6">
        <v>0.2203</v>
      </c>
      <c r="F392" s="6">
        <v>9.9199999999999997E-2</v>
      </c>
      <c r="G392" s="6">
        <v>3.8899999999999997E-2</v>
      </c>
      <c r="H392" s="6">
        <v>3.5799999999999998E-2</v>
      </c>
      <c r="I392" s="6">
        <v>3.2599999999999997E-2</v>
      </c>
      <c r="J392" s="6">
        <v>2.9399999999999999E-2</v>
      </c>
      <c r="K392" s="6">
        <v>2.3099999999999999E-2</v>
      </c>
      <c r="L392" s="6">
        <v>2.0500000000000001E-2</v>
      </c>
      <c r="M392" s="6">
        <v>1.9800000000000002E-2</v>
      </c>
      <c r="N392" s="6">
        <v>1.9400000000000001E-2</v>
      </c>
      <c r="O392" s="6">
        <v>1.9099999999999999E-2</v>
      </c>
    </row>
    <row r="393" spans="1:15" x14ac:dyDescent="0.25">
      <c r="A393" s="32"/>
      <c r="B393" s="32"/>
      <c r="C393" s="32"/>
      <c r="D393" s="7">
        <v>3</v>
      </c>
      <c r="E393" s="6">
        <v>0.26440000000000002</v>
      </c>
      <c r="F393" s="6">
        <v>0.1162</v>
      </c>
      <c r="G393" s="6">
        <v>4.2099999999999999E-2</v>
      </c>
      <c r="H393" s="6">
        <v>3.8300000000000001E-2</v>
      </c>
      <c r="I393" s="6">
        <v>3.4599999999999999E-2</v>
      </c>
      <c r="J393" s="6">
        <v>3.09E-2</v>
      </c>
      <c r="K393" s="6">
        <v>2.5100000000000001E-2</v>
      </c>
      <c r="L393" s="6">
        <v>2.1399999999999999E-2</v>
      </c>
      <c r="M393" s="6">
        <v>2.07E-2</v>
      </c>
      <c r="N393" s="6">
        <v>0.02</v>
      </c>
      <c r="O393" s="6">
        <v>1.9599999999999999E-2</v>
      </c>
    </row>
    <row r="394" spans="1:15" x14ac:dyDescent="0.25">
      <c r="A394" s="32"/>
      <c r="B394" s="32"/>
      <c r="C394" s="32"/>
      <c r="D394" s="7">
        <v>4</v>
      </c>
      <c r="E394" s="6">
        <v>0.30840000000000001</v>
      </c>
      <c r="F394" s="6">
        <v>0.13289999999999999</v>
      </c>
      <c r="G394" s="6">
        <v>4.5199999999999997E-2</v>
      </c>
      <c r="H394" s="6">
        <v>4.0899999999999999E-2</v>
      </c>
      <c r="I394" s="6">
        <v>3.6600000000000001E-2</v>
      </c>
      <c r="J394" s="6">
        <v>3.2300000000000002E-2</v>
      </c>
      <c r="K394" s="6">
        <v>2.7099999999999999E-2</v>
      </c>
      <c r="L394" s="6">
        <v>2.23E-2</v>
      </c>
      <c r="M394" s="6">
        <v>2.1399999999999999E-2</v>
      </c>
      <c r="N394" s="6">
        <v>2.07E-2</v>
      </c>
      <c r="O394" s="6">
        <v>2.0299999999999999E-2</v>
      </c>
    </row>
    <row r="395" spans="1:15" x14ac:dyDescent="0.25">
      <c r="D395" s="2"/>
      <c r="E395" s="17"/>
      <c r="F395" s="17"/>
      <c r="G395" s="17"/>
      <c r="H395" s="17"/>
      <c r="I395" s="17"/>
      <c r="J395" s="17"/>
      <c r="K395" s="17"/>
      <c r="L395" s="17"/>
      <c r="N395" s="27" t="str">
        <f>A371</f>
        <v>PLAN 15</v>
      </c>
      <c r="O395" s="28"/>
    </row>
    <row r="396" spans="1:15" s="8" customForma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16.5" customHeight="1" x14ac:dyDescent="0.25">
      <c r="A397" s="29" t="s">
        <v>42</v>
      </c>
      <c r="B397" s="29" t="s">
        <v>3</v>
      </c>
      <c r="C397" s="29"/>
      <c r="D397" s="29" t="s">
        <v>4</v>
      </c>
      <c r="E397" s="29" t="s">
        <v>5</v>
      </c>
      <c r="F397" s="29"/>
      <c r="G397" s="29"/>
      <c r="H397" s="29"/>
      <c r="I397" s="29"/>
      <c r="J397" s="29"/>
      <c r="K397" s="29"/>
      <c r="L397" s="29"/>
      <c r="M397" s="29"/>
      <c r="N397" s="29"/>
      <c r="O397" s="29"/>
    </row>
    <row r="398" spans="1:15" ht="16.5" customHeight="1" x14ac:dyDescent="0.25">
      <c r="A398" s="29"/>
      <c r="B398" s="29" t="s">
        <v>6</v>
      </c>
      <c r="C398" s="29"/>
      <c r="D398" s="29"/>
      <c r="E398" s="29" t="s">
        <v>7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x14ac:dyDescent="0.25">
      <c r="A399" s="29"/>
      <c r="B399" s="29"/>
      <c r="C399" s="29"/>
      <c r="D399" s="29"/>
      <c r="E399" s="11" t="s">
        <v>8</v>
      </c>
      <c r="F399" s="11" t="s">
        <v>9</v>
      </c>
      <c r="G399" s="11" t="s">
        <v>10</v>
      </c>
      <c r="H399" s="11" t="s">
        <v>11</v>
      </c>
      <c r="I399" s="11" t="s">
        <v>12</v>
      </c>
      <c r="J399" s="11" t="s">
        <v>13</v>
      </c>
      <c r="K399" s="11" t="s">
        <v>14</v>
      </c>
      <c r="L399" s="11" t="s">
        <v>15</v>
      </c>
      <c r="M399" s="11" t="s">
        <v>16</v>
      </c>
      <c r="N399" s="11" t="s">
        <v>17</v>
      </c>
      <c r="O399" s="11" t="s">
        <v>18</v>
      </c>
    </row>
    <row r="400" spans="1:15" ht="32.25" customHeight="1" x14ac:dyDescent="0.25">
      <c r="A400" s="29"/>
      <c r="B400" s="29"/>
      <c r="C400" s="29"/>
      <c r="D400" s="29"/>
      <c r="E400" s="19" t="s">
        <v>19</v>
      </c>
      <c r="F400" s="19" t="s">
        <v>20</v>
      </c>
      <c r="G400" s="19" t="s">
        <v>21</v>
      </c>
      <c r="H400" s="19" t="s">
        <v>22</v>
      </c>
      <c r="I400" s="19" t="s">
        <v>23</v>
      </c>
      <c r="J400" s="19" t="s">
        <v>24</v>
      </c>
      <c r="K400" s="19" t="s">
        <v>25</v>
      </c>
      <c r="L400" s="19" t="s">
        <v>26</v>
      </c>
      <c r="M400" s="19" t="s">
        <v>27</v>
      </c>
      <c r="N400" s="19" t="s">
        <v>28</v>
      </c>
      <c r="O400" s="19" t="s">
        <v>107</v>
      </c>
    </row>
    <row r="401" spans="1:15" x14ac:dyDescent="0.25">
      <c r="A401" s="32">
        <f>A391+1</f>
        <v>76</v>
      </c>
      <c r="B401" s="32" t="s">
        <v>171</v>
      </c>
      <c r="C401" s="32" t="s">
        <v>154</v>
      </c>
      <c r="D401" s="7">
        <v>1</v>
      </c>
      <c r="E401" s="6">
        <v>2.9510000000000001</v>
      </c>
      <c r="F401" s="6">
        <v>1.4073</v>
      </c>
      <c r="G401" s="6">
        <v>0.63549999999999995</v>
      </c>
      <c r="H401" s="6">
        <v>0.5927</v>
      </c>
      <c r="I401" s="6">
        <v>0.54979999999999996</v>
      </c>
      <c r="J401" s="6">
        <v>0.50690000000000002</v>
      </c>
      <c r="K401" s="6">
        <v>0.38429999999999997</v>
      </c>
      <c r="L401" s="6">
        <v>0.35520000000000002</v>
      </c>
      <c r="M401" s="6">
        <v>0.34910000000000002</v>
      </c>
      <c r="N401" s="6">
        <v>0.34489999999999998</v>
      </c>
      <c r="O401" s="6">
        <v>0.34179999999999999</v>
      </c>
    </row>
    <row r="402" spans="1:15" x14ac:dyDescent="0.25">
      <c r="A402" s="32"/>
      <c r="B402" s="32"/>
      <c r="C402" s="32"/>
      <c r="D402" s="7">
        <v>2</v>
      </c>
      <c r="E402" s="6">
        <v>3.6383999999999999</v>
      </c>
      <c r="F402" s="6">
        <v>1.6660999999999999</v>
      </c>
      <c r="G402" s="6">
        <v>0.68010000000000004</v>
      </c>
      <c r="H402" s="6">
        <v>0.62860000000000005</v>
      </c>
      <c r="I402" s="6">
        <v>0.57709999999999995</v>
      </c>
      <c r="J402" s="6">
        <v>0.52559999999999996</v>
      </c>
      <c r="K402" s="6">
        <v>0.41570000000000001</v>
      </c>
      <c r="L402" s="6">
        <v>0.37030000000000002</v>
      </c>
      <c r="M402" s="6">
        <v>0.3614</v>
      </c>
      <c r="N402" s="6">
        <v>0.35449999999999998</v>
      </c>
      <c r="O402" s="6">
        <v>0.35</v>
      </c>
    </row>
    <row r="403" spans="1:15" x14ac:dyDescent="0.25">
      <c r="A403" s="32"/>
      <c r="B403" s="32"/>
      <c r="C403" s="32"/>
      <c r="D403" s="7">
        <v>3</v>
      </c>
      <c r="E403" s="6">
        <v>4.3258000000000001</v>
      </c>
      <c r="F403" s="6">
        <v>1.9249000000000001</v>
      </c>
      <c r="G403" s="6">
        <v>0.72460000000000002</v>
      </c>
      <c r="H403" s="6">
        <v>0.66439999999999999</v>
      </c>
      <c r="I403" s="6">
        <v>0.60419999999999996</v>
      </c>
      <c r="J403" s="6">
        <v>0.54410000000000003</v>
      </c>
      <c r="K403" s="6">
        <v>0.44679999999999997</v>
      </c>
      <c r="L403" s="6">
        <v>0.3856</v>
      </c>
      <c r="M403" s="6">
        <v>0.37359999999999999</v>
      </c>
      <c r="N403" s="6">
        <v>0.36430000000000001</v>
      </c>
      <c r="O403" s="6">
        <v>0.35830000000000001</v>
      </c>
    </row>
    <row r="404" spans="1:15" x14ac:dyDescent="0.25">
      <c r="A404" s="32"/>
      <c r="B404" s="32"/>
      <c r="C404" s="32"/>
      <c r="D404" s="7">
        <v>4</v>
      </c>
      <c r="E404" s="6">
        <v>5.0133999999999999</v>
      </c>
      <c r="F404" s="6">
        <v>2.1837</v>
      </c>
      <c r="G404" s="6">
        <v>0.76910000000000001</v>
      </c>
      <c r="H404" s="6">
        <v>0.70030000000000003</v>
      </c>
      <c r="I404" s="6">
        <v>0.63149999999999995</v>
      </c>
      <c r="J404" s="6">
        <v>0.56279999999999997</v>
      </c>
      <c r="K404" s="6">
        <v>0.47799999999999998</v>
      </c>
      <c r="L404" s="6">
        <v>0.40100000000000002</v>
      </c>
      <c r="M404" s="6">
        <v>0.3856</v>
      </c>
      <c r="N404" s="6">
        <v>0.37409999999999999</v>
      </c>
      <c r="O404" s="6">
        <v>0.36649999999999999</v>
      </c>
    </row>
    <row r="405" spans="1:15" ht="15.75" customHeight="1" x14ac:dyDescent="0.25">
      <c r="A405" s="32">
        <f>A401+1</f>
        <v>77</v>
      </c>
      <c r="B405" s="32" t="s">
        <v>171</v>
      </c>
      <c r="C405" s="32" t="s">
        <v>123</v>
      </c>
      <c r="D405" s="7">
        <v>1</v>
      </c>
      <c r="E405" s="6">
        <v>1.4754</v>
      </c>
      <c r="F405" s="6">
        <v>0.7036</v>
      </c>
      <c r="G405" s="6">
        <v>0.31780000000000003</v>
      </c>
      <c r="H405" s="6">
        <v>0.29630000000000001</v>
      </c>
      <c r="I405" s="6">
        <v>0.27489999999999998</v>
      </c>
      <c r="J405" s="6">
        <v>0.2535</v>
      </c>
      <c r="K405" s="6">
        <v>0.1923</v>
      </c>
      <c r="L405" s="6">
        <v>0.17760000000000001</v>
      </c>
      <c r="M405" s="6">
        <v>0.17469999999999999</v>
      </c>
      <c r="N405" s="6">
        <v>0.17249999999999999</v>
      </c>
      <c r="O405" s="6">
        <v>0.1709</v>
      </c>
    </row>
    <row r="406" spans="1:15" x14ac:dyDescent="0.25">
      <c r="A406" s="32"/>
      <c r="B406" s="32"/>
      <c r="C406" s="32"/>
      <c r="D406" s="7">
        <v>2</v>
      </c>
      <c r="E406" s="6">
        <v>1.8191999999999999</v>
      </c>
      <c r="F406" s="6">
        <v>0.83320000000000005</v>
      </c>
      <c r="G406" s="6">
        <v>0.34</v>
      </c>
      <c r="H406" s="6">
        <v>0.31430000000000002</v>
      </c>
      <c r="I406" s="6">
        <v>0.28849999999999998</v>
      </c>
      <c r="J406" s="6">
        <v>0.26279999999999998</v>
      </c>
      <c r="K406" s="6">
        <v>0.20780000000000001</v>
      </c>
      <c r="L406" s="6">
        <v>0.18509999999999999</v>
      </c>
      <c r="M406" s="6">
        <v>0.1807</v>
      </c>
      <c r="N406" s="6">
        <v>0.1774</v>
      </c>
      <c r="O406" s="6">
        <v>0.17510000000000001</v>
      </c>
    </row>
    <row r="407" spans="1:15" x14ac:dyDescent="0.25">
      <c r="A407" s="32"/>
      <c r="B407" s="32"/>
      <c r="C407" s="32"/>
      <c r="D407" s="7">
        <v>3</v>
      </c>
      <c r="E407" s="6">
        <v>2.1629999999999998</v>
      </c>
      <c r="F407" s="6">
        <v>0.96240000000000003</v>
      </c>
      <c r="G407" s="6">
        <v>0.36230000000000001</v>
      </c>
      <c r="H407" s="6">
        <v>0.3322</v>
      </c>
      <c r="I407" s="6">
        <v>0.30220000000000002</v>
      </c>
      <c r="J407" s="6">
        <v>0.2722</v>
      </c>
      <c r="K407" s="6">
        <v>0.22339999999999999</v>
      </c>
      <c r="L407" s="6">
        <v>0.19289999999999999</v>
      </c>
      <c r="M407" s="6">
        <v>0.1867</v>
      </c>
      <c r="N407" s="6">
        <v>0.18229999999999999</v>
      </c>
      <c r="O407" s="6">
        <v>0.17910000000000001</v>
      </c>
    </row>
    <row r="408" spans="1:15" x14ac:dyDescent="0.25">
      <c r="A408" s="32"/>
      <c r="B408" s="32"/>
      <c r="C408" s="32"/>
      <c r="D408" s="7">
        <v>4</v>
      </c>
      <c r="E408" s="6">
        <v>2.5066000000000002</v>
      </c>
      <c r="F408" s="6">
        <v>1.0920000000000001</v>
      </c>
      <c r="G408" s="6">
        <v>0.38450000000000001</v>
      </c>
      <c r="H408" s="6">
        <v>0.35010000000000002</v>
      </c>
      <c r="I408" s="6">
        <v>0.31569999999999998</v>
      </c>
      <c r="J408" s="6">
        <v>0.28129999999999999</v>
      </c>
      <c r="K408" s="6">
        <v>0.23899999999999999</v>
      </c>
      <c r="L408" s="6">
        <v>0.20050000000000001</v>
      </c>
      <c r="M408" s="6">
        <v>0.19289999999999999</v>
      </c>
      <c r="N408" s="6">
        <v>0.18709999999999999</v>
      </c>
      <c r="O408" s="6">
        <v>0.18310000000000001</v>
      </c>
    </row>
    <row r="409" spans="1:15" ht="15.75" customHeight="1" x14ac:dyDescent="0.25">
      <c r="A409" s="32">
        <f t="shared" ref="A409" si="45">A405+1</f>
        <v>78</v>
      </c>
      <c r="B409" s="32" t="s">
        <v>171</v>
      </c>
      <c r="C409" s="32" t="s">
        <v>141</v>
      </c>
      <c r="D409" s="7">
        <v>1</v>
      </c>
      <c r="E409" s="6">
        <v>0.73770000000000002</v>
      </c>
      <c r="F409" s="6">
        <v>0.3518</v>
      </c>
      <c r="G409" s="6">
        <v>0.15890000000000001</v>
      </c>
      <c r="H409" s="6">
        <v>0.1482</v>
      </c>
      <c r="I409" s="6">
        <v>0.13750000000000001</v>
      </c>
      <c r="J409" s="6">
        <v>0.1268</v>
      </c>
      <c r="K409" s="6">
        <v>9.6100000000000005E-2</v>
      </c>
      <c r="L409" s="6">
        <v>8.8800000000000004E-2</v>
      </c>
      <c r="M409" s="6">
        <v>8.72E-2</v>
      </c>
      <c r="N409" s="6">
        <v>8.6099999999999996E-2</v>
      </c>
      <c r="O409" s="6">
        <v>8.5500000000000007E-2</v>
      </c>
    </row>
    <row r="410" spans="1:15" x14ac:dyDescent="0.25">
      <c r="A410" s="32"/>
      <c r="B410" s="32"/>
      <c r="C410" s="32"/>
      <c r="D410" s="7">
        <v>2</v>
      </c>
      <c r="E410" s="6">
        <v>0.90949999999999998</v>
      </c>
      <c r="F410" s="6">
        <v>0.41660000000000003</v>
      </c>
      <c r="G410" s="6">
        <v>0.17</v>
      </c>
      <c r="H410" s="6">
        <v>0.15709999999999999</v>
      </c>
      <c r="I410" s="6">
        <v>0.14419999999999999</v>
      </c>
      <c r="J410" s="6">
        <v>0.1313</v>
      </c>
      <c r="K410" s="6">
        <v>0.10390000000000001</v>
      </c>
      <c r="L410" s="6">
        <v>9.2600000000000002E-2</v>
      </c>
      <c r="M410" s="6">
        <v>9.0300000000000005E-2</v>
      </c>
      <c r="N410" s="6">
        <v>8.8599999999999998E-2</v>
      </c>
      <c r="O410" s="6">
        <v>8.7499999999999994E-2</v>
      </c>
    </row>
    <row r="411" spans="1:15" x14ac:dyDescent="0.25">
      <c r="A411" s="32"/>
      <c r="B411" s="32"/>
      <c r="C411" s="32"/>
      <c r="D411" s="7">
        <v>3</v>
      </c>
      <c r="E411" s="6">
        <v>1.0814999999999999</v>
      </c>
      <c r="F411" s="6">
        <v>0.48130000000000001</v>
      </c>
      <c r="G411" s="6">
        <v>0.18110000000000001</v>
      </c>
      <c r="H411" s="6">
        <v>0.1661</v>
      </c>
      <c r="I411" s="6">
        <v>0.151</v>
      </c>
      <c r="J411" s="6">
        <v>0.13600000000000001</v>
      </c>
      <c r="K411" s="6">
        <v>0.11169999999999999</v>
      </c>
      <c r="L411" s="6">
        <v>9.64E-2</v>
      </c>
      <c r="M411" s="6">
        <v>9.35E-2</v>
      </c>
      <c r="N411" s="6">
        <v>9.0999999999999998E-2</v>
      </c>
      <c r="O411" s="6">
        <v>8.9499999999999996E-2</v>
      </c>
    </row>
    <row r="412" spans="1:15" x14ac:dyDescent="0.25">
      <c r="A412" s="32"/>
      <c r="B412" s="32"/>
      <c r="C412" s="32"/>
      <c r="D412" s="7">
        <v>4</v>
      </c>
      <c r="E412" s="6">
        <v>1.2533000000000001</v>
      </c>
      <c r="F412" s="6">
        <v>0.54590000000000005</v>
      </c>
      <c r="G412" s="6">
        <v>0.1923</v>
      </c>
      <c r="H412" s="6">
        <v>0.17510000000000001</v>
      </c>
      <c r="I412" s="6">
        <v>0.1578</v>
      </c>
      <c r="J412" s="6">
        <v>0.1406</v>
      </c>
      <c r="K412" s="6">
        <v>0.1195</v>
      </c>
      <c r="L412" s="6">
        <v>0.1004</v>
      </c>
      <c r="M412" s="6">
        <v>9.64E-2</v>
      </c>
      <c r="N412" s="6">
        <v>9.35E-2</v>
      </c>
      <c r="O412" s="6">
        <v>9.1700000000000004E-2</v>
      </c>
    </row>
    <row r="413" spans="1:15" ht="15.75" customHeight="1" x14ac:dyDescent="0.25">
      <c r="A413" s="32">
        <f t="shared" ref="A413" si="46">A409+1</f>
        <v>79</v>
      </c>
      <c r="B413" s="32" t="s">
        <v>171</v>
      </c>
      <c r="C413" s="32" t="s">
        <v>155</v>
      </c>
      <c r="D413" s="7">
        <v>1</v>
      </c>
      <c r="E413" s="6">
        <v>0.36899999999999999</v>
      </c>
      <c r="F413" s="6">
        <v>0.17599999999999999</v>
      </c>
      <c r="G413" s="6">
        <v>7.9399999999999998E-2</v>
      </c>
      <c r="H413" s="6">
        <v>7.4099999999999999E-2</v>
      </c>
      <c r="I413" s="6">
        <v>6.88E-2</v>
      </c>
      <c r="J413" s="6">
        <v>6.3399999999999998E-2</v>
      </c>
      <c r="K413" s="6">
        <v>4.8099999999999997E-2</v>
      </c>
      <c r="L413" s="6">
        <v>4.4299999999999999E-2</v>
      </c>
      <c r="M413" s="6">
        <v>4.36E-2</v>
      </c>
      <c r="N413" s="6">
        <v>4.3200000000000002E-2</v>
      </c>
      <c r="O413" s="6">
        <v>4.2700000000000002E-2</v>
      </c>
    </row>
    <row r="414" spans="1:15" x14ac:dyDescent="0.25">
      <c r="A414" s="32"/>
      <c r="B414" s="32"/>
      <c r="C414" s="32"/>
      <c r="D414" s="7">
        <v>2</v>
      </c>
      <c r="E414" s="6">
        <v>0.45490000000000003</v>
      </c>
      <c r="F414" s="6">
        <v>0.20830000000000001</v>
      </c>
      <c r="G414" s="6">
        <v>8.5000000000000006E-2</v>
      </c>
      <c r="H414" s="6">
        <v>7.8600000000000003E-2</v>
      </c>
      <c r="I414" s="6">
        <v>7.2099999999999997E-2</v>
      </c>
      <c r="J414" s="6">
        <v>6.5600000000000006E-2</v>
      </c>
      <c r="K414" s="6">
        <v>5.1799999999999999E-2</v>
      </c>
      <c r="L414" s="6">
        <v>4.6300000000000001E-2</v>
      </c>
      <c r="M414" s="6">
        <v>4.5199999999999997E-2</v>
      </c>
      <c r="N414" s="6">
        <v>4.4299999999999999E-2</v>
      </c>
      <c r="O414" s="6">
        <v>4.3799999999999999E-2</v>
      </c>
    </row>
    <row r="415" spans="1:15" x14ac:dyDescent="0.25">
      <c r="A415" s="32"/>
      <c r="B415" s="32"/>
      <c r="C415" s="32"/>
      <c r="D415" s="7">
        <v>3</v>
      </c>
      <c r="E415" s="6">
        <v>0.54069999999999996</v>
      </c>
      <c r="F415" s="6">
        <v>0.24060000000000001</v>
      </c>
      <c r="G415" s="6">
        <v>9.06E-2</v>
      </c>
      <c r="H415" s="6">
        <v>8.3099999999999993E-2</v>
      </c>
      <c r="I415" s="6">
        <v>7.5600000000000001E-2</v>
      </c>
      <c r="J415" s="6">
        <v>6.8099999999999994E-2</v>
      </c>
      <c r="K415" s="6">
        <v>5.5899999999999998E-2</v>
      </c>
      <c r="L415" s="6">
        <v>4.8300000000000003E-2</v>
      </c>
      <c r="M415" s="6">
        <v>4.6699999999999998E-2</v>
      </c>
      <c r="N415" s="6">
        <v>4.5600000000000002E-2</v>
      </c>
      <c r="O415" s="6">
        <v>4.4699999999999997E-2</v>
      </c>
    </row>
    <row r="416" spans="1:15" x14ac:dyDescent="0.25">
      <c r="A416" s="32"/>
      <c r="B416" s="32"/>
      <c r="C416" s="32"/>
      <c r="D416" s="7">
        <v>4</v>
      </c>
      <c r="E416" s="6">
        <v>0.62660000000000005</v>
      </c>
      <c r="F416" s="6">
        <v>0.27300000000000002</v>
      </c>
      <c r="G416" s="6">
        <v>9.6100000000000005E-2</v>
      </c>
      <c r="H416" s="6">
        <v>8.7499999999999994E-2</v>
      </c>
      <c r="I416" s="6">
        <v>7.8899999999999998E-2</v>
      </c>
      <c r="J416" s="6">
        <v>7.0300000000000001E-2</v>
      </c>
      <c r="K416" s="6">
        <v>5.9900000000000002E-2</v>
      </c>
      <c r="L416" s="6">
        <v>5.0099999999999999E-2</v>
      </c>
      <c r="M416" s="6">
        <v>4.8300000000000003E-2</v>
      </c>
      <c r="N416" s="6">
        <v>4.6699999999999998E-2</v>
      </c>
      <c r="O416" s="6">
        <v>4.58E-2</v>
      </c>
    </row>
    <row r="417" spans="1:15" ht="15.75" customHeight="1" x14ac:dyDescent="0.25">
      <c r="A417" s="32">
        <f t="shared" ref="A417" si="47">A413+1</f>
        <v>80</v>
      </c>
      <c r="B417" s="32" t="s">
        <v>171</v>
      </c>
      <c r="C417" s="32" t="s">
        <v>132</v>
      </c>
      <c r="D417" s="7">
        <v>1</v>
      </c>
      <c r="E417" s="6">
        <v>0.1845</v>
      </c>
      <c r="F417" s="6">
        <v>8.7900000000000006E-2</v>
      </c>
      <c r="G417" s="6">
        <v>3.9800000000000002E-2</v>
      </c>
      <c r="H417" s="6">
        <v>3.7100000000000001E-2</v>
      </c>
      <c r="I417" s="6">
        <v>3.4299999999999997E-2</v>
      </c>
      <c r="J417" s="6">
        <v>3.1600000000000003E-2</v>
      </c>
      <c r="K417" s="6">
        <v>2.4E-2</v>
      </c>
      <c r="L417" s="6">
        <v>2.23E-2</v>
      </c>
      <c r="M417" s="6">
        <v>2.18E-2</v>
      </c>
      <c r="N417" s="6">
        <v>2.1600000000000001E-2</v>
      </c>
      <c r="O417" s="6">
        <v>2.1399999999999999E-2</v>
      </c>
    </row>
    <row r="418" spans="1:15" x14ac:dyDescent="0.25">
      <c r="A418" s="32"/>
      <c r="B418" s="32"/>
      <c r="C418" s="32"/>
      <c r="D418" s="7">
        <v>2</v>
      </c>
      <c r="E418" s="6">
        <v>0.22739999999999999</v>
      </c>
      <c r="F418" s="6">
        <v>0.1041</v>
      </c>
      <c r="G418" s="6">
        <v>4.2500000000000003E-2</v>
      </c>
      <c r="H418" s="6">
        <v>3.9300000000000002E-2</v>
      </c>
      <c r="I418" s="6">
        <v>3.61E-2</v>
      </c>
      <c r="J418" s="6">
        <v>3.2899999999999999E-2</v>
      </c>
      <c r="K418" s="6">
        <v>2.5999999999999999E-2</v>
      </c>
      <c r="L418" s="6">
        <v>2.3099999999999999E-2</v>
      </c>
      <c r="M418" s="6">
        <v>2.2499999999999999E-2</v>
      </c>
      <c r="N418" s="6">
        <v>2.23E-2</v>
      </c>
      <c r="O418" s="6">
        <v>2.18E-2</v>
      </c>
    </row>
    <row r="419" spans="1:15" x14ac:dyDescent="0.25">
      <c r="A419" s="32"/>
      <c r="B419" s="32"/>
      <c r="C419" s="32"/>
      <c r="D419" s="7">
        <v>3</v>
      </c>
      <c r="E419" s="6">
        <v>0.27039999999999997</v>
      </c>
      <c r="F419" s="6">
        <v>0.12039999999999999</v>
      </c>
      <c r="G419" s="6">
        <v>4.5199999999999997E-2</v>
      </c>
      <c r="H419" s="6">
        <v>4.1500000000000002E-2</v>
      </c>
      <c r="I419" s="6">
        <v>3.78E-2</v>
      </c>
      <c r="J419" s="6">
        <v>3.4000000000000002E-2</v>
      </c>
      <c r="K419" s="6">
        <v>2.7799999999999998E-2</v>
      </c>
      <c r="L419" s="6">
        <v>2.4E-2</v>
      </c>
      <c r="M419" s="6">
        <v>2.3400000000000001E-2</v>
      </c>
      <c r="N419" s="6">
        <v>2.2700000000000001E-2</v>
      </c>
      <c r="O419" s="6">
        <v>2.2499999999999999E-2</v>
      </c>
    </row>
    <row r="420" spans="1:15" x14ac:dyDescent="0.25">
      <c r="A420" s="32"/>
      <c r="B420" s="32"/>
      <c r="C420" s="32"/>
      <c r="D420" s="7">
        <v>4</v>
      </c>
      <c r="E420" s="6">
        <v>0.31330000000000002</v>
      </c>
      <c r="F420" s="6">
        <v>0.13639999999999999</v>
      </c>
      <c r="G420" s="6">
        <v>4.8099999999999997E-2</v>
      </c>
      <c r="H420" s="6">
        <v>4.3799999999999999E-2</v>
      </c>
      <c r="I420" s="6">
        <v>3.95E-2</v>
      </c>
      <c r="J420" s="6">
        <v>3.5200000000000002E-2</v>
      </c>
      <c r="K420" s="6">
        <v>2.98E-2</v>
      </c>
      <c r="L420" s="6">
        <v>2.5100000000000001E-2</v>
      </c>
      <c r="M420" s="6">
        <v>2.4E-2</v>
      </c>
      <c r="N420" s="6">
        <v>2.3400000000000001E-2</v>
      </c>
      <c r="O420" s="6">
        <v>2.29E-2</v>
      </c>
    </row>
    <row r="421" spans="1:15" x14ac:dyDescent="0.25">
      <c r="D421" s="2"/>
      <c r="E421" s="17"/>
      <c r="F421" s="17"/>
      <c r="G421" s="17"/>
      <c r="H421" s="17"/>
      <c r="I421" s="17"/>
      <c r="J421" s="17"/>
      <c r="K421" s="17"/>
      <c r="L421" s="17"/>
      <c r="N421" s="27" t="str">
        <f>A397</f>
        <v>PLAN 16</v>
      </c>
      <c r="O421" s="28"/>
    </row>
    <row r="422" spans="1:15" s="8" customForma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16.5" customHeight="1" x14ac:dyDescent="0.25">
      <c r="A423" s="29" t="s">
        <v>151</v>
      </c>
      <c r="B423" s="29" t="s">
        <v>3</v>
      </c>
      <c r="C423" s="29"/>
      <c r="D423" s="29" t="s">
        <v>4</v>
      </c>
      <c r="E423" s="29" t="s">
        <v>5</v>
      </c>
      <c r="F423" s="29"/>
      <c r="G423" s="29"/>
      <c r="H423" s="29"/>
      <c r="I423" s="29"/>
      <c r="J423" s="29"/>
      <c r="K423" s="29"/>
      <c r="L423" s="29"/>
      <c r="M423" s="29"/>
      <c r="N423" s="29"/>
      <c r="O423" s="29"/>
    </row>
    <row r="424" spans="1:15" ht="16.5" customHeight="1" x14ac:dyDescent="0.25">
      <c r="A424" s="29"/>
      <c r="B424" s="29" t="s">
        <v>6</v>
      </c>
      <c r="C424" s="29"/>
      <c r="D424" s="29"/>
      <c r="E424" s="29" t="s">
        <v>7</v>
      </c>
      <c r="F424" s="29"/>
      <c r="G424" s="29"/>
      <c r="H424" s="29"/>
      <c r="I424" s="29"/>
      <c r="J424" s="29"/>
      <c r="K424" s="29"/>
      <c r="L424" s="29"/>
      <c r="M424" s="29"/>
      <c r="N424" s="29"/>
      <c r="O424" s="29"/>
    </row>
    <row r="425" spans="1:15" x14ac:dyDescent="0.25">
      <c r="A425" s="29"/>
      <c r="B425" s="29"/>
      <c r="C425" s="29"/>
      <c r="D425" s="29"/>
      <c r="E425" s="11" t="s">
        <v>8</v>
      </c>
      <c r="F425" s="11" t="s">
        <v>9</v>
      </c>
      <c r="G425" s="11" t="s">
        <v>10</v>
      </c>
      <c r="H425" s="11" t="s">
        <v>11</v>
      </c>
      <c r="I425" s="11" t="s">
        <v>12</v>
      </c>
      <c r="J425" s="11" t="s">
        <v>13</v>
      </c>
      <c r="K425" s="11" t="s">
        <v>14</v>
      </c>
      <c r="L425" s="11" t="s">
        <v>15</v>
      </c>
      <c r="M425" s="11" t="s">
        <v>16</v>
      </c>
      <c r="N425" s="11" t="s">
        <v>17</v>
      </c>
      <c r="O425" s="11" t="s">
        <v>18</v>
      </c>
    </row>
    <row r="426" spans="1:15" ht="33" customHeight="1" x14ac:dyDescent="0.25">
      <c r="A426" s="29"/>
      <c r="B426" s="29"/>
      <c r="C426" s="29"/>
      <c r="D426" s="29"/>
      <c r="E426" s="19" t="s">
        <v>19</v>
      </c>
      <c r="F426" s="19" t="s">
        <v>20</v>
      </c>
      <c r="G426" s="19" t="s">
        <v>21</v>
      </c>
      <c r="H426" s="19" t="s">
        <v>22</v>
      </c>
      <c r="I426" s="19" t="s">
        <v>23</v>
      </c>
      <c r="J426" s="19" t="s">
        <v>24</v>
      </c>
      <c r="K426" s="19" t="s">
        <v>25</v>
      </c>
      <c r="L426" s="19" t="s">
        <v>26</v>
      </c>
      <c r="M426" s="19" t="s">
        <v>27</v>
      </c>
      <c r="N426" s="19" t="s">
        <v>28</v>
      </c>
      <c r="O426" s="19" t="s">
        <v>107</v>
      </c>
    </row>
    <row r="427" spans="1:15" x14ac:dyDescent="0.25">
      <c r="A427" s="32">
        <f>A417+1</f>
        <v>81</v>
      </c>
      <c r="B427" s="32" t="s">
        <v>172</v>
      </c>
      <c r="C427" s="32" t="s">
        <v>154</v>
      </c>
      <c r="D427" s="7">
        <v>1</v>
      </c>
      <c r="E427" s="6">
        <v>2.7883</v>
      </c>
      <c r="F427" s="6">
        <v>1.3455999999999999</v>
      </c>
      <c r="G427" s="6">
        <v>0.62439999999999996</v>
      </c>
      <c r="H427" s="6">
        <v>0.59419999999999995</v>
      </c>
      <c r="I427" s="6">
        <v>0.56399999999999995</v>
      </c>
      <c r="J427" s="6">
        <v>0.53380000000000005</v>
      </c>
      <c r="K427" s="6">
        <v>0.47310000000000002</v>
      </c>
      <c r="L427" s="6">
        <v>0.44240000000000002</v>
      </c>
      <c r="M427" s="6">
        <v>0.43640000000000001</v>
      </c>
      <c r="N427" s="6">
        <v>0.43169999999999997</v>
      </c>
      <c r="O427" s="6">
        <v>0.42859999999999998</v>
      </c>
    </row>
    <row r="428" spans="1:15" x14ac:dyDescent="0.25">
      <c r="A428" s="32"/>
      <c r="B428" s="32"/>
      <c r="C428" s="32"/>
      <c r="D428" s="7">
        <v>2</v>
      </c>
      <c r="E428" s="6">
        <v>3.5815999999999999</v>
      </c>
      <c r="F428" s="6">
        <v>1.6632</v>
      </c>
      <c r="G428" s="6">
        <v>0.70389999999999997</v>
      </c>
      <c r="H428" s="6">
        <v>0.66039999999999999</v>
      </c>
      <c r="I428" s="6">
        <v>0.6169</v>
      </c>
      <c r="J428" s="6">
        <v>0.57350000000000001</v>
      </c>
      <c r="K428" s="6">
        <v>0.50429999999999997</v>
      </c>
      <c r="L428" s="6">
        <v>0.4577</v>
      </c>
      <c r="M428" s="6">
        <v>0.44840000000000002</v>
      </c>
      <c r="N428" s="6">
        <v>0.4415</v>
      </c>
      <c r="O428" s="6">
        <v>0.43680000000000002</v>
      </c>
    </row>
    <row r="429" spans="1:15" x14ac:dyDescent="0.25">
      <c r="A429" s="32"/>
      <c r="B429" s="32"/>
      <c r="C429" s="32"/>
      <c r="D429" s="7">
        <v>3</v>
      </c>
      <c r="E429" s="6">
        <v>4.3752000000000004</v>
      </c>
      <c r="F429" s="6">
        <v>1.9804999999999999</v>
      </c>
      <c r="G429" s="6">
        <v>0.78310000000000002</v>
      </c>
      <c r="H429" s="6">
        <v>0.72640000000000005</v>
      </c>
      <c r="I429" s="6">
        <v>0.66969999999999996</v>
      </c>
      <c r="J429" s="6">
        <v>0.61309999999999998</v>
      </c>
      <c r="K429" s="6">
        <v>0.53559999999999997</v>
      </c>
      <c r="L429" s="6">
        <v>0.47310000000000002</v>
      </c>
      <c r="M429" s="6">
        <v>0.46060000000000001</v>
      </c>
      <c r="N429" s="6">
        <v>0.45129999999999998</v>
      </c>
      <c r="O429" s="6">
        <v>0.4451</v>
      </c>
    </row>
    <row r="430" spans="1:15" x14ac:dyDescent="0.25">
      <c r="A430" s="32"/>
      <c r="B430" s="32"/>
      <c r="C430" s="32"/>
      <c r="D430" s="7">
        <v>4</v>
      </c>
      <c r="E430" s="6">
        <v>5.1687000000000003</v>
      </c>
      <c r="F430" s="6">
        <v>2.2978000000000001</v>
      </c>
      <c r="G430" s="6">
        <v>0.86250000000000004</v>
      </c>
      <c r="H430" s="6">
        <v>0.79269999999999996</v>
      </c>
      <c r="I430" s="6">
        <v>0.7228</v>
      </c>
      <c r="J430" s="6">
        <v>0.65290000000000004</v>
      </c>
      <c r="K430" s="6">
        <v>0.56679999999999997</v>
      </c>
      <c r="L430" s="6">
        <v>0.48849999999999999</v>
      </c>
      <c r="M430" s="6">
        <v>0.47289999999999999</v>
      </c>
      <c r="N430" s="6">
        <v>0.46110000000000001</v>
      </c>
      <c r="O430" s="6">
        <v>0.45329999999999998</v>
      </c>
    </row>
    <row r="431" spans="1:15" ht="15.75" customHeight="1" x14ac:dyDescent="0.25">
      <c r="A431" s="32">
        <f>A427+1</f>
        <v>82</v>
      </c>
      <c r="B431" s="32" t="s">
        <v>172</v>
      </c>
      <c r="C431" s="32" t="s">
        <v>123</v>
      </c>
      <c r="D431" s="7">
        <v>1</v>
      </c>
      <c r="E431" s="6">
        <v>1.3942000000000001</v>
      </c>
      <c r="F431" s="6">
        <v>0.67290000000000005</v>
      </c>
      <c r="G431" s="6">
        <v>0.31219999999999998</v>
      </c>
      <c r="H431" s="6">
        <v>0.29709999999999998</v>
      </c>
      <c r="I431" s="6">
        <v>0.28189999999999998</v>
      </c>
      <c r="J431" s="6">
        <v>0.26679999999999998</v>
      </c>
      <c r="K431" s="6">
        <v>0.23649999999999999</v>
      </c>
      <c r="L431" s="6">
        <v>0.22120000000000001</v>
      </c>
      <c r="M431" s="6">
        <v>0.21809999999999999</v>
      </c>
      <c r="N431" s="6">
        <v>0.21590000000000001</v>
      </c>
      <c r="O431" s="6">
        <v>0.21429999999999999</v>
      </c>
    </row>
    <row r="432" spans="1:15" x14ac:dyDescent="0.25">
      <c r="A432" s="32"/>
      <c r="B432" s="32"/>
      <c r="C432" s="32"/>
      <c r="D432" s="7">
        <v>2</v>
      </c>
      <c r="E432" s="6">
        <v>1.7908999999999999</v>
      </c>
      <c r="F432" s="6">
        <v>0.83160000000000001</v>
      </c>
      <c r="G432" s="6">
        <v>0.3518</v>
      </c>
      <c r="H432" s="6">
        <v>0.33019999999999999</v>
      </c>
      <c r="I432" s="6">
        <v>0.3085</v>
      </c>
      <c r="J432" s="6">
        <v>0.2868</v>
      </c>
      <c r="K432" s="6">
        <v>0.25209999999999999</v>
      </c>
      <c r="L432" s="6">
        <v>0.22900000000000001</v>
      </c>
      <c r="M432" s="6">
        <v>0.2243</v>
      </c>
      <c r="N432" s="6">
        <v>0.22070000000000001</v>
      </c>
      <c r="O432" s="6">
        <v>0.21829999999999999</v>
      </c>
    </row>
    <row r="433" spans="1:15" x14ac:dyDescent="0.25">
      <c r="A433" s="32"/>
      <c r="B433" s="32"/>
      <c r="C433" s="32"/>
      <c r="D433" s="7">
        <v>3</v>
      </c>
      <c r="E433" s="6">
        <v>2.1877</v>
      </c>
      <c r="F433" s="6">
        <v>0.99029999999999996</v>
      </c>
      <c r="G433" s="6">
        <v>0.39169999999999999</v>
      </c>
      <c r="H433" s="6">
        <v>0.36330000000000001</v>
      </c>
      <c r="I433" s="6">
        <v>0.33500000000000002</v>
      </c>
      <c r="J433" s="6">
        <v>0.30659999999999998</v>
      </c>
      <c r="K433" s="6">
        <v>0.26769999999999999</v>
      </c>
      <c r="L433" s="6">
        <v>0.23649999999999999</v>
      </c>
      <c r="M433" s="6">
        <v>0.2303</v>
      </c>
      <c r="N433" s="6">
        <v>0.22559999999999999</v>
      </c>
      <c r="O433" s="6">
        <v>0.2225</v>
      </c>
    </row>
    <row r="434" spans="1:15" x14ac:dyDescent="0.25">
      <c r="A434" s="32"/>
      <c r="B434" s="32"/>
      <c r="C434" s="32"/>
      <c r="D434" s="7">
        <v>4</v>
      </c>
      <c r="E434" s="6">
        <v>2.5844999999999998</v>
      </c>
      <c r="F434" s="6">
        <v>1.1489</v>
      </c>
      <c r="G434" s="6">
        <v>0.43130000000000002</v>
      </c>
      <c r="H434" s="6">
        <v>0.39629999999999999</v>
      </c>
      <c r="I434" s="6">
        <v>0.3614</v>
      </c>
      <c r="J434" s="6">
        <v>0.32650000000000001</v>
      </c>
      <c r="K434" s="6">
        <v>0.2833</v>
      </c>
      <c r="L434" s="6">
        <v>0.24410000000000001</v>
      </c>
      <c r="M434" s="6">
        <v>0.23630000000000001</v>
      </c>
      <c r="N434" s="6">
        <v>0.23050000000000001</v>
      </c>
      <c r="O434" s="6">
        <v>0.22650000000000001</v>
      </c>
    </row>
    <row r="435" spans="1:15" ht="15.75" customHeight="1" x14ac:dyDescent="0.25">
      <c r="A435" s="32">
        <f t="shared" ref="A435" si="48">A431+1</f>
        <v>83</v>
      </c>
      <c r="B435" s="32" t="s">
        <v>172</v>
      </c>
      <c r="C435" s="32" t="s">
        <v>141</v>
      </c>
      <c r="D435" s="7">
        <v>1</v>
      </c>
      <c r="E435" s="6">
        <v>0.69699999999999995</v>
      </c>
      <c r="F435" s="6">
        <v>0.33650000000000002</v>
      </c>
      <c r="G435" s="6">
        <v>0.15620000000000001</v>
      </c>
      <c r="H435" s="6">
        <v>0.1487</v>
      </c>
      <c r="I435" s="6">
        <v>0.1411</v>
      </c>
      <c r="J435" s="6">
        <v>0.13350000000000001</v>
      </c>
      <c r="K435" s="6">
        <v>0.11840000000000001</v>
      </c>
      <c r="L435" s="6">
        <v>0.1106</v>
      </c>
      <c r="M435" s="6">
        <v>0.109</v>
      </c>
      <c r="N435" s="6">
        <v>0.1079</v>
      </c>
      <c r="O435" s="6">
        <v>0.10730000000000001</v>
      </c>
    </row>
    <row r="436" spans="1:15" x14ac:dyDescent="0.25">
      <c r="A436" s="32"/>
      <c r="B436" s="32"/>
      <c r="C436" s="32"/>
      <c r="D436" s="7">
        <v>2</v>
      </c>
      <c r="E436" s="6">
        <v>0.89549999999999996</v>
      </c>
      <c r="F436" s="6">
        <v>0.41570000000000001</v>
      </c>
      <c r="G436" s="6">
        <v>0.17599999999999999</v>
      </c>
      <c r="H436" s="6">
        <v>0.1651</v>
      </c>
      <c r="I436" s="6">
        <v>0.1542</v>
      </c>
      <c r="J436" s="6">
        <v>0.14330000000000001</v>
      </c>
      <c r="K436" s="6">
        <v>0.12620000000000001</v>
      </c>
      <c r="L436" s="6">
        <v>0.1144</v>
      </c>
      <c r="M436" s="6">
        <v>0.11219999999999999</v>
      </c>
      <c r="N436" s="6">
        <v>0.1104</v>
      </c>
      <c r="O436" s="6">
        <v>0.10929999999999999</v>
      </c>
    </row>
    <row r="437" spans="1:15" x14ac:dyDescent="0.25">
      <c r="A437" s="32"/>
      <c r="B437" s="32"/>
      <c r="C437" s="32"/>
      <c r="D437" s="7">
        <v>3</v>
      </c>
      <c r="E437" s="6">
        <v>1.0936999999999999</v>
      </c>
      <c r="F437" s="6">
        <v>0.49509999999999998</v>
      </c>
      <c r="G437" s="6">
        <v>0.1958</v>
      </c>
      <c r="H437" s="6">
        <v>0.1817</v>
      </c>
      <c r="I437" s="6">
        <v>0.16750000000000001</v>
      </c>
      <c r="J437" s="6">
        <v>0.15329999999999999</v>
      </c>
      <c r="K437" s="6">
        <v>0.13400000000000001</v>
      </c>
      <c r="L437" s="6">
        <v>0.1182</v>
      </c>
      <c r="M437" s="6">
        <v>0.115</v>
      </c>
      <c r="N437" s="6">
        <v>0.1128</v>
      </c>
      <c r="O437" s="6">
        <v>0.1113</v>
      </c>
    </row>
    <row r="438" spans="1:15" x14ac:dyDescent="0.25">
      <c r="A438" s="32"/>
      <c r="B438" s="32"/>
      <c r="C438" s="32"/>
      <c r="D438" s="7">
        <v>4</v>
      </c>
      <c r="E438" s="6">
        <v>1.2922</v>
      </c>
      <c r="F438" s="6">
        <v>0.5746</v>
      </c>
      <c r="G438" s="6">
        <v>0.21560000000000001</v>
      </c>
      <c r="H438" s="6">
        <v>0.1981</v>
      </c>
      <c r="I438" s="6">
        <v>0.18060000000000001</v>
      </c>
      <c r="J438" s="6">
        <v>0.16309999999999999</v>
      </c>
      <c r="K438" s="6">
        <v>0.14180000000000001</v>
      </c>
      <c r="L438" s="6">
        <v>0.1222</v>
      </c>
      <c r="M438" s="6">
        <v>0.1182</v>
      </c>
      <c r="N438" s="6">
        <v>0.1153</v>
      </c>
      <c r="O438" s="6">
        <v>0.1133</v>
      </c>
    </row>
    <row r="439" spans="1:15" ht="15.75" customHeight="1" x14ac:dyDescent="0.25">
      <c r="A439" s="32">
        <f t="shared" ref="A439" si="49">A435+1</f>
        <v>84</v>
      </c>
      <c r="B439" s="32" t="s">
        <v>172</v>
      </c>
      <c r="C439" s="32" t="s">
        <v>155</v>
      </c>
      <c r="D439" s="7">
        <v>1</v>
      </c>
      <c r="E439" s="6">
        <v>0.34849999999999998</v>
      </c>
      <c r="F439" s="6">
        <v>0.16819999999999999</v>
      </c>
      <c r="G439" s="6">
        <v>7.8100000000000003E-2</v>
      </c>
      <c r="H439" s="6">
        <v>7.4300000000000005E-2</v>
      </c>
      <c r="I439" s="6">
        <v>7.0499999999999993E-2</v>
      </c>
      <c r="J439" s="6">
        <v>6.6799999999999998E-2</v>
      </c>
      <c r="K439" s="6">
        <v>5.9200000000000003E-2</v>
      </c>
      <c r="L439" s="6">
        <v>5.5399999999999998E-2</v>
      </c>
      <c r="M439" s="6">
        <v>5.45E-2</v>
      </c>
      <c r="N439" s="6">
        <v>5.3900000000000003E-2</v>
      </c>
      <c r="O439" s="6">
        <v>5.3600000000000002E-2</v>
      </c>
    </row>
    <row r="440" spans="1:15" x14ac:dyDescent="0.25">
      <c r="A440" s="32"/>
      <c r="B440" s="32"/>
      <c r="C440" s="32"/>
      <c r="D440" s="7">
        <v>2</v>
      </c>
      <c r="E440" s="6">
        <v>0.44769999999999999</v>
      </c>
      <c r="F440" s="6">
        <v>0.20780000000000001</v>
      </c>
      <c r="G440" s="6">
        <v>8.7900000000000006E-2</v>
      </c>
      <c r="H440" s="6">
        <v>8.2500000000000004E-2</v>
      </c>
      <c r="I440" s="6">
        <v>7.7100000000000002E-2</v>
      </c>
      <c r="J440" s="6">
        <v>7.17E-2</v>
      </c>
      <c r="K440" s="6">
        <v>6.3E-2</v>
      </c>
      <c r="L440" s="6">
        <v>5.7200000000000001E-2</v>
      </c>
      <c r="M440" s="6">
        <v>5.6099999999999997E-2</v>
      </c>
      <c r="N440" s="6">
        <v>5.5199999999999999E-2</v>
      </c>
      <c r="O440" s="6">
        <v>5.45E-2</v>
      </c>
    </row>
    <row r="441" spans="1:15" x14ac:dyDescent="0.25">
      <c r="A441" s="32"/>
      <c r="B441" s="32"/>
      <c r="C441" s="32"/>
      <c r="D441" s="7">
        <v>3</v>
      </c>
      <c r="E441" s="6">
        <v>0.54700000000000004</v>
      </c>
      <c r="F441" s="6">
        <v>0.2475</v>
      </c>
      <c r="G441" s="6">
        <v>9.7900000000000001E-2</v>
      </c>
      <c r="H441" s="6">
        <v>9.0800000000000006E-2</v>
      </c>
      <c r="I441" s="6">
        <v>8.3699999999999997E-2</v>
      </c>
      <c r="J441" s="6">
        <v>7.6600000000000001E-2</v>
      </c>
      <c r="K441" s="6">
        <v>6.7000000000000004E-2</v>
      </c>
      <c r="L441" s="6">
        <v>5.9200000000000003E-2</v>
      </c>
      <c r="M441" s="6">
        <v>5.7599999999999998E-2</v>
      </c>
      <c r="N441" s="6">
        <v>5.6300000000000003E-2</v>
      </c>
      <c r="O441" s="6">
        <v>5.5599999999999997E-2</v>
      </c>
    </row>
    <row r="442" spans="1:15" x14ac:dyDescent="0.25">
      <c r="A442" s="32"/>
      <c r="B442" s="32"/>
      <c r="C442" s="32"/>
      <c r="D442" s="7">
        <v>4</v>
      </c>
      <c r="E442" s="6">
        <v>0.64600000000000002</v>
      </c>
      <c r="F442" s="6">
        <v>0.2873</v>
      </c>
      <c r="G442" s="6">
        <v>0.1079</v>
      </c>
      <c r="H442" s="6">
        <v>9.9199999999999997E-2</v>
      </c>
      <c r="I442" s="6">
        <v>9.0399999999999994E-2</v>
      </c>
      <c r="J442" s="6">
        <v>8.1699999999999995E-2</v>
      </c>
      <c r="K442" s="6">
        <v>7.0800000000000002E-2</v>
      </c>
      <c r="L442" s="6">
        <v>6.0999999999999999E-2</v>
      </c>
      <c r="M442" s="6">
        <v>5.9200000000000003E-2</v>
      </c>
      <c r="N442" s="6">
        <v>5.7599999999999998E-2</v>
      </c>
      <c r="O442" s="6">
        <v>5.67E-2</v>
      </c>
    </row>
    <row r="443" spans="1:15" ht="15.75" customHeight="1" x14ac:dyDescent="0.25">
      <c r="A443" s="32">
        <f t="shared" ref="A443" si="50">A439+1</f>
        <v>85</v>
      </c>
      <c r="B443" s="32" t="s">
        <v>172</v>
      </c>
      <c r="C443" s="32" t="s">
        <v>132</v>
      </c>
      <c r="D443" s="7">
        <v>1</v>
      </c>
      <c r="E443" s="6">
        <v>0.17419999999999999</v>
      </c>
      <c r="F443" s="6">
        <v>8.4099999999999994E-2</v>
      </c>
      <c r="G443" s="6">
        <v>3.8899999999999997E-2</v>
      </c>
      <c r="H443" s="6">
        <v>3.7100000000000001E-2</v>
      </c>
      <c r="I443" s="6">
        <v>3.5200000000000002E-2</v>
      </c>
      <c r="J443" s="6">
        <v>3.3399999999999999E-2</v>
      </c>
      <c r="K443" s="6">
        <v>2.9600000000000001E-2</v>
      </c>
      <c r="L443" s="6">
        <v>2.76E-2</v>
      </c>
      <c r="M443" s="6">
        <v>2.7400000000000001E-2</v>
      </c>
      <c r="N443" s="6">
        <v>2.69E-2</v>
      </c>
      <c r="O443" s="6">
        <v>2.6700000000000002E-2</v>
      </c>
    </row>
    <row r="444" spans="1:15" x14ac:dyDescent="0.25">
      <c r="A444" s="32"/>
      <c r="B444" s="32"/>
      <c r="C444" s="32"/>
      <c r="D444" s="7">
        <v>2</v>
      </c>
      <c r="E444" s="6">
        <v>0.22389999999999999</v>
      </c>
      <c r="F444" s="6">
        <v>0.10390000000000001</v>
      </c>
      <c r="G444" s="6">
        <v>4.41E-2</v>
      </c>
      <c r="H444" s="6">
        <v>4.1300000000000003E-2</v>
      </c>
      <c r="I444" s="6">
        <v>3.8600000000000002E-2</v>
      </c>
      <c r="J444" s="6">
        <v>3.5799999999999998E-2</v>
      </c>
      <c r="K444" s="6">
        <v>3.1600000000000003E-2</v>
      </c>
      <c r="L444" s="6">
        <v>2.87E-2</v>
      </c>
      <c r="M444" s="6">
        <v>2.8000000000000001E-2</v>
      </c>
      <c r="N444" s="6">
        <v>2.76E-2</v>
      </c>
      <c r="O444" s="6">
        <v>2.7400000000000001E-2</v>
      </c>
    </row>
    <row r="445" spans="1:15" x14ac:dyDescent="0.25">
      <c r="A445" s="32"/>
      <c r="B445" s="32"/>
      <c r="C445" s="32"/>
      <c r="D445" s="7">
        <v>3</v>
      </c>
      <c r="E445" s="6">
        <v>0.27350000000000002</v>
      </c>
      <c r="F445" s="6">
        <v>0.1237</v>
      </c>
      <c r="G445" s="6">
        <v>4.9000000000000002E-2</v>
      </c>
      <c r="H445" s="6">
        <v>4.5400000000000003E-2</v>
      </c>
      <c r="I445" s="6">
        <v>4.1799999999999997E-2</v>
      </c>
      <c r="J445" s="6">
        <v>3.8300000000000001E-2</v>
      </c>
      <c r="K445" s="6">
        <v>3.3399999999999999E-2</v>
      </c>
      <c r="L445" s="6">
        <v>2.9600000000000001E-2</v>
      </c>
      <c r="M445" s="6">
        <v>2.87E-2</v>
      </c>
      <c r="N445" s="6">
        <v>2.8299999999999999E-2</v>
      </c>
      <c r="O445" s="6">
        <v>2.7799999999999998E-2</v>
      </c>
    </row>
    <row r="446" spans="1:15" x14ac:dyDescent="0.25">
      <c r="A446" s="32"/>
      <c r="B446" s="32"/>
      <c r="C446" s="32"/>
      <c r="D446" s="7">
        <v>4</v>
      </c>
      <c r="E446" s="6">
        <v>0.3231</v>
      </c>
      <c r="F446" s="6">
        <v>0.14349999999999999</v>
      </c>
      <c r="G446" s="6">
        <v>5.3900000000000003E-2</v>
      </c>
      <c r="H446" s="6">
        <v>4.9500000000000002E-2</v>
      </c>
      <c r="I446" s="6">
        <v>4.5100000000000001E-2</v>
      </c>
      <c r="J446" s="6">
        <v>4.07E-2</v>
      </c>
      <c r="K446" s="6">
        <v>3.5400000000000001E-2</v>
      </c>
      <c r="L446" s="6">
        <v>3.0499999999999999E-2</v>
      </c>
      <c r="M446" s="6">
        <v>2.9600000000000001E-2</v>
      </c>
      <c r="N446" s="6">
        <v>2.87E-2</v>
      </c>
      <c r="O446" s="6">
        <v>2.8299999999999999E-2</v>
      </c>
    </row>
    <row r="447" spans="1:15" x14ac:dyDescent="0.25">
      <c r="D447" s="2"/>
      <c r="E447" s="17"/>
      <c r="F447" s="17"/>
      <c r="G447" s="17"/>
      <c r="H447" s="17"/>
      <c r="I447" s="17"/>
      <c r="J447" s="17"/>
      <c r="K447" s="17"/>
      <c r="L447" s="17"/>
      <c r="N447" s="27" t="str">
        <f>A423</f>
        <v>PLAN 17</v>
      </c>
      <c r="O447" s="28"/>
    </row>
    <row r="448" spans="1:15" s="8" customForma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16.5" customHeight="1" x14ac:dyDescent="0.25">
      <c r="A449" s="29" t="s">
        <v>152</v>
      </c>
      <c r="B449" s="29" t="s">
        <v>3</v>
      </c>
      <c r="C449" s="29"/>
      <c r="D449" s="29" t="s">
        <v>4</v>
      </c>
      <c r="E449" s="29" t="s">
        <v>5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6.5" customHeight="1" x14ac:dyDescent="0.25">
      <c r="A450" s="29"/>
      <c r="B450" s="29" t="s">
        <v>6</v>
      </c>
      <c r="C450" s="29"/>
      <c r="D450" s="29"/>
      <c r="E450" s="29" t="s">
        <v>7</v>
      </c>
      <c r="F450" s="29"/>
      <c r="G450" s="29"/>
      <c r="H450" s="29"/>
      <c r="I450" s="29"/>
      <c r="J450" s="29"/>
      <c r="K450" s="29"/>
      <c r="L450" s="29"/>
      <c r="M450" s="29"/>
      <c r="N450" s="29"/>
      <c r="O450" s="29"/>
    </row>
    <row r="451" spans="1:15" x14ac:dyDescent="0.25">
      <c r="A451" s="29"/>
      <c r="B451" s="29"/>
      <c r="C451" s="29"/>
      <c r="D451" s="29"/>
      <c r="E451" s="11" t="s">
        <v>8</v>
      </c>
      <c r="F451" s="11" t="s">
        <v>9</v>
      </c>
      <c r="G451" s="11" t="s">
        <v>10</v>
      </c>
      <c r="H451" s="11" t="s">
        <v>11</v>
      </c>
      <c r="I451" s="11" t="s">
        <v>12</v>
      </c>
      <c r="J451" s="11" t="s">
        <v>13</v>
      </c>
      <c r="K451" s="11" t="s">
        <v>14</v>
      </c>
      <c r="L451" s="11" t="s">
        <v>15</v>
      </c>
      <c r="M451" s="11" t="s">
        <v>16</v>
      </c>
      <c r="N451" s="11" t="s">
        <v>17</v>
      </c>
      <c r="O451" s="11" t="s">
        <v>18</v>
      </c>
    </row>
    <row r="452" spans="1:15" ht="34.5" customHeight="1" x14ac:dyDescent="0.25">
      <c r="A452" s="29"/>
      <c r="B452" s="29"/>
      <c r="C452" s="29"/>
      <c r="D452" s="29"/>
      <c r="E452" s="19" t="s">
        <v>19</v>
      </c>
      <c r="F452" s="19" t="s">
        <v>20</v>
      </c>
      <c r="G452" s="19" t="s">
        <v>21</v>
      </c>
      <c r="H452" s="19" t="s">
        <v>22</v>
      </c>
      <c r="I452" s="19" t="s">
        <v>23</v>
      </c>
      <c r="J452" s="19" t="s">
        <v>24</v>
      </c>
      <c r="K452" s="19" t="s">
        <v>25</v>
      </c>
      <c r="L452" s="19" t="s">
        <v>26</v>
      </c>
      <c r="M452" s="19" t="s">
        <v>27</v>
      </c>
      <c r="N452" s="19" t="s">
        <v>28</v>
      </c>
      <c r="O452" s="19" t="s">
        <v>107</v>
      </c>
    </row>
    <row r="453" spans="1:15" x14ac:dyDescent="0.25">
      <c r="A453" s="32">
        <f>A443+1</f>
        <v>86</v>
      </c>
      <c r="B453" s="32" t="s">
        <v>173</v>
      </c>
      <c r="C453" s="32" t="s">
        <v>154</v>
      </c>
      <c r="D453" s="7">
        <v>1</v>
      </c>
      <c r="E453" s="6">
        <v>2.9436</v>
      </c>
      <c r="F453" s="6">
        <v>1.4598</v>
      </c>
      <c r="G453" s="6">
        <v>0.71809999999999996</v>
      </c>
      <c r="H453" s="6">
        <v>0.68669999999999998</v>
      </c>
      <c r="I453" s="6">
        <v>0.65539999999999998</v>
      </c>
      <c r="J453" s="6">
        <v>0.624</v>
      </c>
      <c r="K453" s="6">
        <v>0.56189999999999996</v>
      </c>
      <c r="L453" s="6">
        <v>0.52980000000000005</v>
      </c>
      <c r="M453" s="6">
        <v>0.52339999999999998</v>
      </c>
      <c r="N453" s="6">
        <v>0.51849999999999996</v>
      </c>
      <c r="O453" s="6">
        <v>0.51539999999999997</v>
      </c>
    </row>
    <row r="454" spans="1:15" x14ac:dyDescent="0.25">
      <c r="A454" s="32"/>
      <c r="B454" s="32"/>
      <c r="C454" s="32"/>
      <c r="D454" s="7">
        <v>2</v>
      </c>
      <c r="E454" s="6">
        <v>3.7372000000000001</v>
      </c>
      <c r="F454" s="6">
        <v>1.7773000000000001</v>
      </c>
      <c r="G454" s="6">
        <v>0.79730000000000001</v>
      </c>
      <c r="H454" s="6">
        <v>0.75270000000000004</v>
      </c>
      <c r="I454" s="6">
        <v>0.70820000000000005</v>
      </c>
      <c r="J454" s="6">
        <v>0.66359999999999997</v>
      </c>
      <c r="K454" s="6">
        <v>0.59299999999999997</v>
      </c>
      <c r="L454" s="6">
        <v>0.54520000000000002</v>
      </c>
      <c r="M454" s="6">
        <v>0.53539999999999999</v>
      </c>
      <c r="N454" s="6">
        <v>0.52829999999999999</v>
      </c>
      <c r="O454" s="6">
        <v>0.52359999999999995</v>
      </c>
    </row>
    <row r="455" spans="1:15" x14ac:dyDescent="0.25">
      <c r="A455" s="32"/>
      <c r="B455" s="32"/>
      <c r="C455" s="32"/>
      <c r="D455" s="7">
        <v>3</v>
      </c>
      <c r="E455" s="6">
        <v>4.5307000000000004</v>
      </c>
      <c r="F455" s="6">
        <v>2.0947</v>
      </c>
      <c r="G455" s="6">
        <v>0.87680000000000002</v>
      </c>
      <c r="H455" s="6">
        <v>0.81889999999999996</v>
      </c>
      <c r="I455" s="6">
        <v>0.7611</v>
      </c>
      <c r="J455" s="6">
        <v>0.70320000000000005</v>
      </c>
      <c r="K455" s="6">
        <v>0.62419999999999998</v>
      </c>
      <c r="L455" s="6">
        <v>0.56030000000000002</v>
      </c>
      <c r="M455" s="6">
        <v>0.54759999999999998</v>
      </c>
      <c r="N455" s="6">
        <v>0.53810000000000002</v>
      </c>
      <c r="O455" s="6">
        <v>0.53159999999999996</v>
      </c>
    </row>
    <row r="456" spans="1:15" x14ac:dyDescent="0.25">
      <c r="A456" s="32"/>
      <c r="B456" s="32"/>
      <c r="C456" s="32"/>
      <c r="D456" s="7">
        <v>4</v>
      </c>
      <c r="E456" s="6">
        <v>5.3243</v>
      </c>
      <c r="F456" s="6">
        <v>2.4119999999999999</v>
      </c>
      <c r="G456" s="6">
        <v>0.95599999999999996</v>
      </c>
      <c r="H456" s="6">
        <v>0.88500000000000001</v>
      </c>
      <c r="I456" s="6">
        <v>0.81399999999999995</v>
      </c>
      <c r="J456" s="6">
        <v>0.74299999999999999</v>
      </c>
      <c r="K456" s="6">
        <v>0.65539999999999998</v>
      </c>
      <c r="L456" s="6">
        <v>0.57569999999999999</v>
      </c>
      <c r="M456" s="6">
        <v>0.55989999999999995</v>
      </c>
      <c r="N456" s="6">
        <v>0.54790000000000005</v>
      </c>
      <c r="O456" s="6">
        <v>0.53990000000000005</v>
      </c>
    </row>
    <row r="457" spans="1:15" ht="15.75" customHeight="1" x14ac:dyDescent="0.25">
      <c r="A457" s="32">
        <f>A453+1</f>
        <v>87</v>
      </c>
      <c r="B457" s="32" t="s">
        <v>173</v>
      </c>
      <c r="C457" s="32" t="s">
        <v>123</v>
      </c>
      <c r="D457" s="7">
        <v>1</v>
      </c>
      <c r="E457" s="6">
        <v>1.4718</v>
      </c>
      <c r="F457" s="6">
        <v>0.72989999999999999</v>
      </c>
      <c r="G457" s="6">
        <v>0.3589</v>
      </c>
      <c r="H457" s="6">
        <v>0.34329999999999999</v>
      </c>
      <c r="I457" s="6">
        <v>0.3276</v>
      </c>
      <c r="J457" s="6">
        <v>0.312</v>
      </c>
      <c r="K457" s="6">
        <v>0.28079999999999999</v>
      </c>
      <c r="L457" s="6">
        <v>0.26479999999999998</v>
      </c>
      <c r="M457" s="6">
        <v>0.26169999999999999</v>
      </c>
      <c r="N457" s="6">
        <v>0.25919999999999999</v>
      </c>
      <c r="O457" s="6">
        <v>0.25769999999999998</v>
      </c>
    </row>
    <row r="458" spans="1:15" x14ac:dyDescent="0.25">
      <c r="A458" s="32"/>
      <c r="B458" s="32"/>
      <c r="C458" s="32"/>
      <c r="D458" s="7">
        <v>2</v>
      </c>
      <c r="E458" s="6">
        <v>1.8686</v>
      </c>
      <c r="F458" s="6">
        <v>0.88859999999999995</v>
      </c>
      <c r="G458" s="6">
        <v>0.39879999999999999</v>
      </c>
      <c r="H458" s="6">
        <v>0.37640000000000001</v>
      </c>
      <c r="I458" s="6">
        <v>0.35410000000000003</v>
      </c>
      <c r="J458" s="6">
        <v>0.33179999999999998</v>
      </c>
      <c r="K458" s="6">
        <v>0.2964</v>
      </c>
      <c r="L458" s="6">
        <v>0.27260000000000001</v>
      </c>
      <c r="M458" s="6">
        <v>0.26769999999999999</v>
      </c>
      <c r="N458" s="6">
        <v>0.2641</v>
      </c>
      <c r="O458" s="6">
        <v>0.26169999999999999</v>
      </c>
    </row>
    <row r="459" spans="1:15" x14ac:dyDescent="0.25">
      <c r="A459" s="32"/>
      <c r="B459" s="32"/>
      <c r="C459" s="32"/>
      <c r="D459" s="7">
        <v>3</v>
      </c>
      <c r="E459" s="6">
        <v>2.2654000000000001</v>
      </c>
      <c r="F459" s="6">
        <v>1.0471999999999999</v>
      </c>
      <c r="G459" s="6">
        <v>0.43840000000000001</v>
      </c>
      <c r="H459" s="6">
        <v>0.40949999999999998</v>
      </c>
      <c r="I459" s="6">
        <v>0.3805</v>
      </c>
      <c r="J459" s="6">
        <v>0.35160000000000002</v>
      </c>
      <c r="K459" s="6">
        <v>0.31219999999999998</v>
      </c>
      <c r="L459" s="6">
        <v>0.2802</v>
      </c>
      <c r="M459" s="6">
        <v>0.27389999999999998</v>
      </c>
      <c r="N459" s="6">
        <v>0.26900000000000002</v>
      </c>
      <c r="O459" s="6">
        <v>0.26590000000000003</v>
      </c>
    </row>
    <row r="460" spans="1:15" x14ac:dyDescent="0.25">
      <c r="A460" s="32"/>
      <c r="B460" s="32"/>
      <c r="C460" s="32"/>
      <c r="D460" s="7">
        <v>4</v>
      </c>
      <c r="E460" s="6">
        <v>2.6621000000000001</v>
      </c>
      <c r="F460" s="6">
        <v>1.2060999999999999</v>
      </c>
      <c r="G460" s="6">
        <v>0.47799999999999998</v>
      </c>
      <c r="H460" s="6">
        <v>0.4425</v>
      </c>
      <c r="I460" s="6">
        <v>0.40689999999999998</v>
      </c>
      <c r="J460" s="6">
        <v>0.37140000000000001</v>
      </c>
      <c r="K460" s="6">
        <v>0.32779999999999998</v>
      </c>
      <c r="L460" s="6">
        <v>0.28799999999999998</v>
      </c>
      <c r="M460" s="6">
        <v>0.27989999999999998</v>
      </c>
      <c r="N460" s="6">
        <v>0.27389999999999998</v>
      </c>
      <c r="O460" s="6">
        <v>0.26989999999999997</v>
      </c>
    </row>
    <row r="461" spans="1:15" ht="15.75" customHeight="1" x14ac:dyDescent="0.25">
      <c r="A461" s="32">
        <f t="shared" ref="A461" si="51">A457+1</f>
        <v>88</v>
      </c>
      <c r="B461" s="32" t="s">
        <v>173</v>
      </c>
      <c r="C461" s="32" t="s">
        <v>141</v>
      </c>
      <c r="D461" s="7">
        <v>1</v>
      </c>
      <c r="E461" s="6">
        <v>0.7359</v>
      </c>
      <c r="F461" s="6">
        <v>0.3649</v>
      </c>
      <c r="G461" s="6">
        <v>0.17960000000000001</v>
      </c>
      <c r="H461" s="6">
        <v>0.17169999999999999</v>
      </c>
      <c r="I461" s="6">
        <v>0.16389999999999999</v>
      </c>
      <c r="J461" s="6">
        <v>0.156</v>
      </c>
      <c r="K461" s="6">
        <v>0.1404</v>
      </c>
      <c r="L461" s="6">
        <v>0.13239999999999999</v>
      </c>
      <c r="M461" s="6">
        <v>0.1308</v>
      </c>
      <c r="N461" s="6">
        <v>0.12970000000000001</v>
      </c>
      <c r="O461" s="6">
        <v>0.1288</v>
      </c>
    </row>
    <row r="462" spans="1:15" x14ac:dyDescent="0.25">
      <c r="A462" s="32"/>
      <c r="B462" s="32"/>
      <c r="C462" s="32"/>
      <c r="D462" s="7">
        <v>2</v>
      </c>
      <c r="E462" s="6">
        <v>0.93420000000000003</v>
      </c>
      <c r="F462" s="6">
        <v>0.44440000000000002</v>
      </c>
      <c r="G462" s="6">
        <v>0.19939999999999999</v>
      </c>
      <c r="H462" s="6">
        <v>0.1883</v>
      </c>
      <c r="I462" s="6">
        <v>0.17710000000000001</v>
      </c>
      <c r="J462" s="6">
        <v>0.16600000000000001</v>
      </c>
      <c r="K462" s="6">
        <v>0.1482</v>
      </c>
      <c r="L462" s="6">
        <v>0.13619999999999999</v>
      </c>
      <c r="M462" s="6">
        <v>0.13400000000000001</v>
      </c>
      <c r="N462" s="6">
        <v>0.13220000000000001</v>
      </c>
      <c r="O462" s="6">
        <v>0.1308</v>
      </c>
    </row>
    <row r="463" spans="1:15" x14ac:dyDescent="0.25">
      <c r="A463" s="32"/>
      <c r="B463" s="32"/>
      <c r="C463" s="32"/>
      <c r="D463" s="7">
        <v>3</v>
      </c>
      <c r="E463" s="6">
        <v>1.1327</v>
      </c>
      <c r="F463" s="6">
        <v>0.52359999999999995</v>
      </c>
      <c r="G463" s="6">
        <v>0.21920000000000001</v>
      </c>
      <c r="H463" s="6">
        <v>0.20469999999999999</v>
      </c>
      <c r="I463" s="6">
        <v>0.1903</v>
      </c>
      <c r="J463" s="6">
        <v>0.17580000000000001</v>
      </c>
      <c r="K463" s="6">
        <v>0.156</v>
      </c>
      <c r="L463" s="6">
        <v>0.14019999999999999</v>
      </c>
      <c r="M463" s="6">
        <v>0.13689999999999999</v>
      </c>
      <c r="N463" s="6">
        <v>0.1346</v>
      </c>
      <c r="O463" s="6">
        <v>0.13289999999999999</v>
      </c>
    </row>
    <row r="464" spans="1:15" x14ac:dyDescent="0.25">
      <c r="A464" s="32"/>
      <c r="B464" s="32"/>
      <c r="C464" s="32"/>
      <c r="D464" s="7">
        <v>4</v>
      </c>
      <c r="E464" s="6">
        <v>1.331</v>
      </c>
      <c r="F464" s="6">
        <v>0.60309999999999997</v>
      </c>
      <c r="G464" s="6">
        <v>0.23899999999999999</v>
      </c>
      <c r="H464" s="6">
        <v>0.2213</v>
      </c>
      <c r="I464" s="6">
        <v>0.20349999999999999</v>
      </c>
      <c r="J464" s="6">
        <v>0.18579999999999999</v>
      </c>
      <c r="K464" s="6">
        <v>0.1638</v>
      </c>
      <c r="L464" s="6">
        <v>0.14399999999999999</v>
      </c>
      <c r="M464" s="6">
        <v>0.14000000000000001</v>
      </c>
      <c r="N464" s="6">
        <v>0.1371</v>
      </c>
      <c r="O464" s="6">
        <v>0.1351</v>
      </c>
    </row>
    <row r="465" spans="1:15" ht="15.75" customHeight="1" x14ac:dyDescent="0.25">
      <c r="A465" s="32">
        <f t="shared" ref="A465" si="52">A461+1</f>
        <v>89</v>
      </c>
      <c r="B465" s="32" t="s">
        <v>173</v>
      </c>
      <c r="C465" s="32" t="s">
        <v>155</v>
      </c>
      <c r="D465" s="7">
        <v>1</v>
      </c>
      <c r="E465" s="6">
        <v>0.36809999999999998</v>
      </c>
      <c r="F465" s="6">
        <v>0.1825</v>
      </c>
      <c r="G465" s="6">
        <v>8.9700000000000002E-2</v>
      </c>
      <c r="H465" s="6">
        <v>8.5699999999999998E-2</v>
      </c>
      <c r="I465" s="6">
        <v>8.1799999999999998E-2</v>
      </c>
      <c r="J465" s="6">
        <v>7.7899999999999997E-2</v>
      </c>
      <c r="K465" s="6">
        <v>7.0300000000000001E-2</v>
      </c>
      <c r="L465" s="6">
        <v>6.6299999999999998E-2</v>
      </c>
      <c r="M465" s="6">
        <v>6.54E-2</v>
      </c>
      <c r="N465" s="6">
        <v>6.4799999999999996E-2</v>
      </c>
      <c r="O465" s="6">
        <v>6.4299999999999996E-2</v>
      </c>
    </row>
    <row r="466" spans="1:15" x14ac:dyDescent="0.25">
      <c r="A466" s="32"/>
      <c r="B466" s="32"/>
      <c r="C466" s="32"/>
      <c r="D466" s="7">
        <v>2</v>
      </c>
      <c r="E466" s="6">
        <v>0.46710000000000002</v>
      </c>
      <c r="F466" s="6">
        <v>0.22209999999999999</v>
      </c>
      <c r="G466" s="6">
        <v>9.9699999999999997E-2</v>
      </c>
      <c r="H466" s="6">
        <v>9.4100000000000003E-2</v>
      </c>
      <c r="I466" s="6">
        <v>8.8599999999999998E-2</v>
      </c>
      <c r="J466" s="6">
        <v>8.3000000000000004E-2</v>
      </c>
      <c r="K466" s="6">
        <v>7.4099999999999999E-2</v>
      </c>
      <c r="L466" s="6">
        <v>6.8099999999999994E-2</v>
      </c>
      <c r="M466" s="6">
        <v>6.7000000000000004E-2</v>
      </c>
      <c r="N466" s="6">
        <v>6.6100000000000006E-2</v>
      </c>
      <c r="O466" s="6">
        <v>6.54E-2</v>
      </c>
    </row>
    <row r="467" spans="1:15" x14ac:dyDescent="0.25">
      <c r="A467" s="32"/>
      <c r="B467" s="32"/>
      <c r="C467" s="32"/>
      <c r="D467" s="7">
        <v>3</v>
      </c>
      <c r="E467" s="6">
        <v>0.56630000000000003</v>
      </c>
      <c r="F467" s="6">
        <v>0.26190000000000002</v>
      </c>
      <c r="G467" s="6">
        <v>0.1095</v>
      </c>
      <c r="H467" s="6">
        <v>0.1023</v>
      </c>
      <c r="I467" s="6">
        <v>9.5100000000000004E-2</v>
      </c>
      <c r="J467" s="6">
        <v>8.7900000000000006E-2</v>
      </c>
      <c r="K467" s="6">
        <v>7.8100000000000003E-2</v>
      </c>
      <c r="L467" s="6">
        <v>7.0099999999999996E-2</v>
      </c>
      <c r="M467" s="6">
        <v>6.8500000000000005E-2</v>
      </c>
      <c r="N467" s="6">
        <v>6.7199999999999996E-2</v>
      </c>
      <c r="O467" s="6">
        <v>6.6500000000000004E-2</v>
      </c>
    </row>
    <row r="468" spans="1:15" x14ac:dyDescent="0.25">
      <c r="A468" s="32"/>
      <c r="B468" s="32"/>
      <c r="C468" s="32"/>
      <c r="D468" s="7">
        <v>4</v>
      </c>
      <c r="E468" s="6">
        <v>0.66559999999999997</v>
      </c>
      <c r="F468" s="6">
        <v>0.30149999999999999</v>
      </c>
      <c r="G468" s="6">
        <v>0.1195</v>
      </c>
      <c r="H468" s="6">
        <v>0.1106</v>
      </c>
      <c r="I468" s="6">
        <v>0.1017</v>
      </c>
      <c r="J468" s="6">
        <v>9.2799999999999994E-2</v>
      </c>
      <c r="K468" s="6">
        <v>8.1900000000000001E-2</v>
      </c>
      <c r="L468" s="6">
        <v>7.1900000000000006E-2</v>
      </c>
      <c r="M468" s="6">
        <v>6.9900000000000004E-2</v>
      </c>
      <c r="N468" s="6">
        <v>6.8500000000000005E-2</v>
      </c>
      <c r="O468" s="6">
        <v>6.7400000000000002E-2</v>
      </c>
    </row>
    <row r="469" spans="1:15" ht="15.75" customHeight="1" x14ac:dyDescent="0.25">
      <c r="A469" s="32">
        <f t="shared" ref="A469" si="53">A465+1</f>
        <v>90</v>
      </c>
      <c r="B469" s="32" t="s">
        <v>173</v>
      </c>
      <c r="C469" s="32" t="s">
        <v>132</v>
      </c>
      <c r="D469" s="7">
        <v>1</v>
      </c>
      <c r="E469" s="6">
        <v>0.184</v>
      </c>
      <c r="F469" s="6">
        <v>9.1200000000000003E-2</v>
      </c>
      <c r="G469" s="6">
        <v>4.4999999999999998E-2</v>
      </c>
      <c r="H469" s="6">
        <v>4.2900000000000001E-2</v>
      </c>
      <c r="I469" s="6">
        <v>4.0899999999999999E-2</v>
      </c>
      <c r="J469" s="6">
        <v>3.8899999999999997E-2</v>
      </c>
      <c r="K469" s="6">
        <v>3.5200000000000002E-2</v>
      </c>
      <c r="L469" s="6">
        <v>3.32E-2</v>
      </c>
      <c r="M469" s="6">
        <v>3.27E-2</v>
      </c>
      <c r="N469" s="6">
        <v>3.2500000000000001E-2</v>
      </c>
      <c r="O469" s="6">
        <v>3.2300000000000002E-2</v>
      </c>
    </row>
    <row r="470" spans="1:15" x14ac:dyDescent="0.25">
      <c r="A470" s="32"/>
      <c r="B470" s="32"/>
      <c r="C470" s="32"/>
      <c r="D470" s="7">
        <v>2</v>
      </c>
      <c r="E470" s="6">
        <v>0.23369999999999999</v>
      </c>
      <c r="F470" s="6">
        <v>0.111</v>
      </c>
      <c r="G470" s="6">
        <v>4.9799999999999997E-2</v>
      </c>
      <c r="H470" s="6">
        <v>4.7E-2</v>
      </c>
      <c r="I470" s="6">
        <v>4.4200000000000003E-2</v>
      </c>
      <c r="J470" s="6">
        <v>4.1399999999999999E-2</v>
      </c>
      <c r="K470" s="6">
        <v>3.7199999999999997E-2</v>
      </c>
      <c r="L470" s="6">
        <v>3.4000000000000002E-2</v>
      </c>
      <c r="M470" s="6">
        <v>3.3399999999999999E-2</v>
      </c>
      <c r="N470" s="6">
        <v>3.2899999999999999E-2</v>
      </c>
      <c r="O470" s="6">
        <v>3.27E-2</v>
      </c>
    </row>
    <row r="471" spans="1:15" x14ac:dyDescent="0.25">
      <c r="A471" s="32"/>
      <c r="B471" s="32"/>
      <c r="C471" s="32"/>
      <c r="D471" s="7">
        <v>3</v>
      </c>
      <c r="E471" s="6">
        <v>0.28310000000000002</v>
      </c>
      <c r="F471" s="6">
        <v>0.1308</v>
      </c>
      <c r="G471" s="6">
        <v>5.4699999999999999E-2</v>
      </c>
      <c r="H471" s="6">
        <v>5.1200000000000002E-2</v>
      </c>
      <c r="I471" s="6">
        <v>4.7600000000000003E-2</v>
      </c>
      <c r="J471" s="6">
        <v>4.41E-2</v>
      </c>
      <c r="K471" s="6">
        <v>3.8899999999999997E-2</v>
      </c>
      <c r="L471" s="6">
        <v>3.49E-2</v>
      </c>
      <c r="M471" s="6">
        <v>3.4299999999999997E-2</v>
      </c>
      <c r="N471" s="6">
        <v>3.3599999999999998E-2</v>
      </c>
      <c r="O471" s="6">
        <v>3.32E-2</v>
      </c>
    </row>
    <row r="472" spans="1:15" x14ac:dyDescent="0.25">
      <c r="A472" s="32"/>
      <c r="B472" s="32"/>
      <c r="C472" s="32"/>
      <c r="D472" s="7">
        <v>4</v>
      </c>
      <c r="E472" s="6">
        <v>0.3327</v>
      </c>
      <c r="F472" s="6">
        <v>0.1507</v>
      </c>
      <c r="G472" s="6">
        <v>5.9900000000000002E-2</v>
      </c>
      <c r="H472" s="6">
        <v>5.5399999999999998E-2</v>
      </c>
      <c r="I472" s="6">
        <v>5.0999999999999997E-2</v>
      </c>
      <c r="J472" s="6">
        <v>4.65E-2</v>
      </c>
      <c r="K472" s="6">
        <v>4.0899999999999999E-2</v>
      </c>
      <c r="L472" s="6">
        <v>3.5999999999999997E-2</v>
      </c>
      <c r="M472" s="6">
        <v>3.49E-2</v>
      </c>
      <c r="N472" s="6">
        <v>3.4299999999999997E-2</v>
      </c>
      <c r="O472" s="6">
        <v>3.3799999999999997E-2</v>
      </c>
    </row>
    <row r="473" spans="1:15" x14ac:dyDescent="0.25">
      <c r="D473" s="2"/>
      <c r="E473" s="17"/>
      <c r="F473" s="17"/>
      <c r="G473" s="17"/>
      <c r="H473" s="17"/>
      <c r="I473" s="17"/>
      <c r="J473" s="17"/>
      <c r="K473" s="17"/>
      <c r="L473" s="17"/>
      <c r="N473" s="27" t="str">
        <f>A449</f>
        <v>PLAN 18</v>
      </c>
      <c r="O473" s="28"/>
    </row>
    <row r="474" spans="1:15" s="8" customForma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16.5" customHeight="1" x14ac:dyDescent="0.25">
      <c r="A475" s="29" t="s">
        <v>43</v>
      </c>
      <c r="B475" s="29" t="s">
        <v>3</v>
      </c>
      <c r="C475" s="29"/>
      <c r="D475" s="29" t="s">
        <v>4</v>
      </c>
      <c r="E475" s="29" t="s">
        <v>5</v>
      </c>
      <c r="F475" s="29"/>
      <c r="G475" s="29"/>
      <c r="H475" s="29"/>
      <c r="I475" s="29"/>
      <c r="J475" s="29"/>
      <c r="K475" s="29"/>
      <c r="L475" s="29"/>
      <c r="M475" s="29"/>
      <c r="N475" s="29"/>
      <c r="O475" s="29"/>
    </row>
    <row r="476" spans="1:15" ht="16.5" customHeight="1" x14ac:dyDescent="0.25">
      <c r="A476" s="29"/>
      <c r="B476" s="29" t="s">
        <v>6</v>
      </c>
      <c r="C476" s="29"/>
      <c r="D476" s="29"/>
      <c r="E476" s="29" t="s">
        <v>7</v>
      </c>
      <c r="F476" s="29"/>
      <c r="G476" s="29"/>
      <c r="H476" s="29"/>
      <c r="I476" s="29"/>
      <c r="J476" s="29"/>
      <c r="K476" s="29"/>
      <c r="L476" s="29"/>
      <c r="M476" s="29"/>
      <c r="N476" s="29"/>
      <c r="O476" s="29"/>
    </row>
    <row r="477" spans="1:15" x14ac:dyDescent="0.25">
      <c r="A477" s="29"/>
      <c r="B477" s="29"/>
      <c r="C477" s="29"/>
      <c r="D477" s="29"/>
      <c r="E477" s="11" t="s">
        <v>8</v>
      </c>
      <c r="F477" s="11" t="s">
        <v>9</v>
      </c>
      <c r="G477" s="11" t="s">
        <v>10</v>
      </c>
      <c r="H477" s="11" t="s">
        <v>11</v>
      </c>
      <c r="I477" s="11" t="s">
        <v>12</v>
      </c>
      <c r="J477" s="11" t="s">
        <v>13</v>
      </c>
      <c r="K477" s="11" t="s">
        <v>14</v>
      </c>
      <c r="L477" s="11" t="s">
        <v>15</v>
      </c>
      <c r="M477" s="11" t="s">
        <v>16</v>
      </c>
      <c r="N477" s="11" t="s">
        <v>17</v>
      </c>
      <c r="O477" s="11" t="s">
        <v>18</v>
      </c>
    </row>
    <row r="478" spans="1:15" ht="33.75" customHeight="1" x14ac:dyDescent="0.25">
      <c r="A478" s="29"/>
      <c r="B478" s="29"/>
      <c r="C478" s="29"/>
      <c r="D478" s="29"/>
      <c r="E478" s="19" t="s">
        <v>19</v>
      </c>
      <c r="F478" s="19" t="s">
        <v>20</v>
      </c>
      <c r="G478" s="19" t="s">
        <v>21</v>
      </c>
      <c r="H478" s="19" t="s">
        <v>22</v>
      </c>
      <c r="I478" s="19" t="s">
        <v>23</v>
      </c>
      <c r="J478" s="19" t="s">
        <v>24</v>
      </c>
      <c r="K478" s="19" t="s">
        <v>25</v>
      </c>
      <c r="L478" s="19" t="s">
        <v>26</v>
      </c>
      <c r="M478" s="19" t="s">
        <v>27</v>
      </c>
      <c r="N478" s="19" t="s">
        <v>28</v>
      </c>
      <c r="O478" s="19" t="s">
        <v>107</v>
      </c>
    </row>
    <row r="479" spans="1:15" x14ac:dyDescent="0.25">
      <c r="A479" s="32">
        <f>A469+1</f>
        <v>91</v>
      </c>
      <c r="B479" s="32" t="s">
        <v>174</v>
      </c>
      <c r="C479" s="32" t="s">
        <v>154</v>
      </c>
      <c r="D479" s="7">
        <v>1</v>
      </c>
      <c r="E479" s="6">
        <v>3.0992000000000002</v>
      </c>
      <c r="F479" s="6">
        <v>1.5742</v>
      </c>
      <c r="G479" s="6">
        <v>0.81159999999999999</v>
      </c>
      <c r="H479" s="6">
        <v>0.77910000000000001</v>
      </c>
      <c r="I479" s="6">
        <v>0.74660000000000004</v>
      </c>
      <c r="J479" s="6">
        <v>0.71409999999999996</v>
      </c>
      <c r="K479" s="6">
        <v>0.65069999999999995</v>
      </c>
      <c r="L479" s="6">
        <v>0.61709999999999998</v>
      </c>
      <c r="M479" s="6">
        <v>0.61040000000000005</v>
      </c>
      <c r="N479" s="6">
        <v>0.60550000000000004</v>
      </c>
      <c r="O479" s="6">
        <v>0.60219999999999996</v>
      </c>
    </row>
    <row r="480" spans="1:15" x14ac:dyDescent="0.25">
      <c r="A480" s="32"/>
      <c r="B480" s="32"/>
      <c r="C480" s="32"/>
      <c r="D480" s="7">
        <v>2</v>
      </c>
      <c r="E480" s="6">
        <v>3.8925000000000001</v>
      </c>
      <c r="F480" s="6">
        <v>1.8915</v>
      </c>
      <c r="G480" s="6">
        <v>0.89100000000000001</v>
      </c>
      <c r="H480" s="6">
        <v>0.84519999999999995</v>
      </c>
      <c r="I480" s="6">
        <v>0.79949999999999999</v>
      </c>
      <c r="J480" s="6">
        <v>0.75370000000000004</v>
      </c>
      <c r="K480" s="6">
        <v>0.68179999999999996</v>
      </c>
      <c r="L480" s="6">
        <v>0.63239999999999996</v>
      </c>
      <c r="M480" s="6">
        <v>0.62260000000000004</v>
      </c>
      <c r="N480" s="6">
        <v>0.61509999999999998</v>
      </c>
      <c r="O480" s="6">
        <v>0.61019999999999996</v>
      </c>
    </row>
    <row r="481" spans="1:15" x14ac:dyDescent="0.25">
      <c r="A481" s="32"/>
      <c r="B481" s="32"/>
      <c r="C481" s="32"/>
      <c r="D481" s="7">
        <v>3</v>
      </c>
      <c r="E481" s="6">
        <v>4.6859999999999999</v>
      </c>
      <c r="F481" s="6">
        <v>2.2088000000000001</v>
      </c>
      <c r="G481" s="6">
        <v>0.97019999999999995</v>
      </c>
      <c r="H481" s="6">
        <v>0.9113</v>
      </c>
      <c r="I481" s="6">
        <v>0.85229999999999995</v>
      </c>
      <c r="J481" s="6">
        <v>0.79330000000000001</v>
      </c>
      <c r="K481" s="6">
        <v>0.71299999999999997</v>
      </c>
      <c r="L481" s="6">
        <v>0.64780000000000004</v>
      </c>
      <c r="M481" s="6">
        <v>0.63470000000000004</v>
      </c>
      <c r="N481" s="6">
        <v>0.62490000000000001</v>
      </c>
      <c r="O481" s="6">
        <v>0.61839999999999995</v>
      </c>
    </row>
    <row r="482" spans="1:15" x14ac:dyDescent="0.25">
      <c r="A482" s="32"/>
      <c r="B482" s="32"/>
      <c r="C482" s="32"/>
      <c r="D482" s="7">
        <v>4</v>
      </c>
      <c r="E482" s="6">
        <v>5.4795999999999996</v>
      </c>
      <c r="F482" s="6">
        <v>2.5264000000000002</v>
      </c>
      <c r="G482" s="6">
        <v>1.0497000000000001</v>
      </c>
      <c r="H482" s="6">
        <v>0.97750000000000004</v>
      </c>
      <c r="I482" s="6">
        <v>0.90529999999999999</v>
      </c>
      <c r="J482" s="6">
        <v>0.83320000000000005</v>
      </c>
      <c r="K482" s="6">
        <v>0.74409999999999998</v>
      </c>
      <c r="L482" s="6">
        <v>0.66310000000000002</v>
      </c>
      <c r="M482" s="6">
        <v>0.64690000000000003</v>
      </c>
      <c r="N482" s="6">
        <v>0.63470000000000004</v>
      </c>
      <c r="O482" s="6">
        <v>0.62660000000000005</v>
      </c>
    </row>
    <row r="483" spans="1:15" ht="15.75" customHeight="1" x14ac:dyDescent="0.25">
      <c r="A483" s="32">
        <f>A479+1</f>
        <v>92</v>
      </c>
      <c r="B483" s="32" t="s">
        <v>174</v>
      </c>
      <c r="C483" s="32" t="s">
        <v>123</v>
      </c>
      <c r="D483" s="7">
        <v>1</v>
      </c>
      <c r="E483" s="6">
        <v>1.5495000000000001</v>
      </c>
      <c r="F483" s="6">
        <v>0.78710000000000002</v>
      </c>
      <c r="G483" s="6">
        <v>0.40589999999999998</v>
      </c>
      <c r="H483" s="6">
        <v>0.3896</v>
      </c>
      <c r="I483" s="6">
        <v>0.37330000000000002</v>
      </c>
      <c r="J483" s="6">
        <v>0.3569</v>
      </c>
      <c r="K483" s="6">
        <v>0.32529999999999998</v>
      </c>
      <c r="L483" s="6">
        <v>0.30859999999999999</v>
      </c>
      <c r="M483" s="6">
        <v>0.30530000000000002</v>
      </c>
      <c r="N483" s="6">
        <v>0.30259999999999998</v>
      </c>
      <c r="O483" s="6">
        <v>0.30109999999999998</v>
      </c>
    </row>
    <row r="484" spans="1:15" x14ac:dyDescent="0.25">
      <c r="A484" s="32"/>
      <c r="B484" s="32"/>
      <c r="C484" s="32"/>
      <c r="D484" s="7">
        <v>2</v>
      </c>
      <c r="E484" s="6">
        <v>1.9461999999999999</v>
      </c>
      <c r="F484" s="6">
        <v>0.94579999999999997</v>
      </c>
      <c r="G484" s="6">
        <v>0.44550000000000001</v>
      </c>
      <c r="H484" s="6">
        <v>0.42270000000000002</v>
      </c>
      <c r="I484" s="6">
        <v>0.39979999999999999</v>
      </c>
      <c r="J484" s="6">
        <v>0.377</v>
      </c>
      <c r="K484" s="6">
        <v>0.34089999999999998</v>
      </c>
      <c r="L484" s="6">
        <v>0.31619999999999998</v>
      </c>
      <c r="M484" s="6">
        <v>0.31130000000000002</v>
      </c>
      <c r="N484" s="6">
        <v>0.3075</v>
      </c>
      <c r="O484" s="6">
        <v>0.30509999999999998</v>
      </c>
    </row>
    <row r="485" spans="1:15" x14ac:dyDescent="0.25">
      <c r="A485" s="32"/>
      <c r="B485" s="32"/>
      <c r="C485" s="32"/>
      <c r="D485" s="7">
        <v>3</v>
      </c>
      <c r="E485" s="6">
        <v>2.343</v>
      </c>
      <c r="F485" s="6">
        <v>1.1044</v>
      </c>
      <c r="G485" s="6">
        <v>0.48509999999999998</v>
      </c>
      <c r="H485" s="6">
        <v>0.45569999999999999</v>
      </c>
      <c r="I485" s="6">
        <v>0.42620000000000002</v>
      </c>
      <c r="J485" s="6">
        <v>0.39679999999999999</v>
      </c>
      <c r="K485" s="6">
        <v>0.35649999999999998</v>
      </c>
      <c r="L485" s="6">
        <v>0.32379999999999998</v>
      </c>
      <c r="M485" s="6">
        <v>0.31730000000000003</v>
      </c>
      <c r="N485" s="6">
        <v>0.31240000000000001</v>
      </c>
      <c r="O485" s="6">
        <v>0.30930000000000002</v>
      </c>
    </row>
    <row r="486" spans="1:15" x14ac:dyDescent="0.25">
      <c r="A486" s="32"/>
      <c r="B486" s="32"/>
      <c r="C486" s="32"/>
      <c r="D486" s="7">
        <v>4</v>
      </c>
      <c r="E486" s="6">
        <v>2.7397999999999998</v>
      </c>
      <c r="F486" s="6">
        <v>1.2630999999999999</v>
      </c>
      <c r="G486" s="6">
        <v>0.52470000000000006</v>
      </c>
      <c r="H486" s="6">
        <v>0.48870000000000002</v>
      </c>
      <c r="I486" s="6">
        <v>0.4526</v>
      </c>
      <c r="J486" s="6">
        <v>0.41660000000000003</v>
      </c>
      <c r="K486" s="6">
        <v>0.37209999999999999</v>
      </c>
      <c r="L486" s="6">
        <v>0.33160000000000001</v>
      </c>
      <c r="M486" s="6">
        <v>0.3236</v>
      </c>
      <c r="N486" s="6">
        <v>0.31730000000000003</v>
      </c>
      <c r="O486" s="6">
        <v>0.31330000000000002</v>
      </c>
    </row>
    <row r="487" spans="1:15" ht="15.75" customHeight="1" x14ac:dyDescent="0.25">
      <c r="A487" s="32">
        <f t="shared" ref="A487" si="54">A483+1</f>
        <v>93</v>
      </c>
      <c r="B487" s="32" t="s">
        <v>174</v>
      </c>
      <c r="C487" s="32" t="s">
        <v>141</v>
      </c>
      <c r="D487" s="7">
        <v>1</v>
      </c>
      <c r="E487" s="6">
        <v>0.77480000000000004</v>
      </c>
      <c r="F487" s="6">
        <v>0.39340000000000003</v>
      </c>
      <c r="G487" s="6">
        <v>0.2029</v>
      </c>
      <c r="H487" s="6">
        <v>0.1948</v>
      </c>
      <c r="I487" s="6">
        <v>0.18659999999999999</v>
      </c>
      <c r="J487" s="6">
        <v>0.17849999999999999</v>
      </c>
      <c r="K487" s="6">
        <v>0.16270000000000001</v>
      </c>
      <c r="L487" s="6">
        <v>0.1542</v>
      </c>
      <c r="M487" s="6">
        <v>0.1527</v>
      </c>
      <c r="N487" s="6">
        <v>0.15129999999999999</v>
      </c>
      <c r="O487" s="6">
        <v>0.15040000000000001</v>
      </c>
    </row>
    <row r="488" spans="1:15" x14ac:dyDescent="0.25">
      <c r="A488" s="32"/>
      <c r="B488" s="32"/>
      <c r="C488" s="32"/>
      <c r="D488" s="7">
        <v>2</v>
      </c>
      <c r="E488" s="6">
        <v>0.97309999999999997</v>
      </c>
      <c r="F488" s="6">
        <v>0.47289999999999999</v>
      </c>
      <c r="G488" s="6">
        <v>0.2228</v>
      </c>
      <c r="H488" s="6">
        <v>0.21129999999999999</v>
      </c>
      <c r="I488" s="6">
        <v>0.19989999999999999</v>
      </c>
      <c r="J488" s="6">
        <v>0.1885</v>
      </c>
      <c r="K488" s="6">
        <v>0.17050000000000001</v>
      </c>
      <c r="L488" s="6">
        <v>0.15820000000000001</v>
      </c>
      <c r="M488" s="6">
        <v>0.1555</v>
      </c>
      <c r="N488" s="6">
        <v>0.15379999999999999</v>
      </c>
      <c r="O488" s="6">
        <v>0.1527</v>
      </c>
    </row>
    <row r="489" spans="1:15" x14ac:dyDescent="0.25">
      <c r="A489" s="32"/>
      <c r="B489" s="32"/>
      <c r="C489" s="32"/>
      <c r="D489" s="7">
        <v>3</v>
      </c>
      <c r="E489" s="6">
        <v>1.1716</v>
      </c>
      <c r="F489" s="6">
        <v>0.55230000000000001</v>
      </c>
      <c r="G489" s="6">
        <v>0.24260000000000001</v>
      </c>
      <c r="H489" s="6">
        <v>0.2278</v>
      </c>
      <c r="I489" s="6">
        <v>0.21299999999999999</v>
      </c>
      <c r="J489" s="6">
        <v>0.1983</v>
      </c>
      <c r="K489" s="6">
        <v>0.1782</v>
      </c>
      <c r="L489" s="6">
        <v>0.16200000000000001</v>
      </c>
      <c r="M489" s="6">
        <v>0.15870000000000001</v>
      </c>
      <c r="N489" s="6">
        <v>0.15620000000000001</v>
      </c>
      <c r="O489" s="6">
        <v>0.1547</v>
      </c>
    </row>
    <row r="490" spans="1:15" x14ac:dyDescent="0.25">
      <c r="A490" s="32"/>
      <c r="B490" s="32"/>
      <c r="C490" s="32"/>
      <c r="D490" s="7">
        <v>4</v>
      </c>
      <c r="E490" s="6">
        <v>1.3698999999999999</v>
      </c>
      <c r="F490" s="6">
        <v>0.63149999999999995</v>
      </c>
      <c r="G490" s="6">
        <v>0.26240000000000002</v>
      </c>
      <c r="H490" s="6">
        <v>0.24429999999999999</v>
      </c>
      <c r="I490" s="6">
        <v>0.2263</v>
      </c>
      <c r="J490" s="6">
        <v>0.20830000000000001</v>
      </c>
      <c r="K490" s="6">
        <v>0.186</v>
      </c>
      <c r="L490" s="6">
        <v>0.1658</v>
      </c>
      <c r="M490" s="6">
        <v>0.1618</v>
      </c>
      <c r="N490" s="6">
        <v>0.15870000000000001</v>
      </c>
      <c r="O490" s="6">
        <v>0.15670000000000001</v>
      </c>
    </row>
    <row r="491" spans="1:15" ht="15.75" customHeight="1" x14ac:dyDescent="0.25">
      <c r="A491" s="32">
        <f t="shared" ref="A491" si="55">A487+1</f>
        <v>94</v>
      </c>
      <c r="B491" s="32" t="s">
        <v>174</v>
      </c>
      <c r="C491" s="32" t="s">
        <v>155</v>
      </c>
      <c r="D491" s="7">
        <v>1</v>
      </c>
      <c r="E491" s="6">
        <v>0.38740000000000002</v>
      </c>
      <c r="F491" s="6">
        <v>0.19670000000000001</v>
      </c>
      <c r="G491" s="6">
        <v>0.10150000000000001</v>
      </c>
      <c r="H491" s="6">
        <v>9.74E-2</v>
      </c>
      <c r="I491" s="6">
        <v>9.3299999999999994E-2</v>
      </c>
      <c r="J491" s="6">
        <v>8.9200000000000002E-2</v>
      </c>
      <c r="K491" s="6">
        <v>8.1199999999999994E-2</v>
      </c>
      <c r="L491" s="6">
        <v>7.7200000000000005E-2</v>
      </c>
      <c r="M491" s="6">
        <v>7.6300000000000007E-2</v>
      </c>
      <c r="N491" s="6">
        <v>7.5700000000000003E-2</v>
      </c>
      <c r="O491" s="6">
        <v>7.5200000000000003E-2</v>
      </c>
    </row>
    <row r="492" spans="1:15" x14ac:dyDescent="0.25">
      <c r="A492" s="32"/>
      <c r="B492" s="32"/>
      <c r="C492" s="32"/>
      <c r="D492" s="7">
        <v>2</v>
      </c>
      <c r="E492" s="6">
        <v>0.48670000000000002</v>
      </c>
      <c r="F492" s="6">
        <v>0.23630000000000001</v>
      </c>
      <c r="G492" s="6">
        <v>0.1113</v>
      </c>
      <c r="H492" s="6">
        <v>0.1056</v>
      </c>
      <c r="I492" s="6">
        <v>9.98E-2</v>
      </c>
      <c r="J492" s="6">
        <v>9.4100000000000003E-2</v>
      </c>
      <c r="K492" s="6">
        <v>8.5199999999999998E-2</v>
      </c>
      <c r="L492" s="6">
        <v>7.9000000000000001E-2</v>
      </c>
      <c r="M492" s="6">
        <v>7.7899999999999997E-2</v>
      </c>
      <c r="N492" s="6">
        <v>7.6999999999999999E-2</v>
      </c>
      <c r="O492" s="6">
        <v>7.6300000000000007E-2</v>
      </c>
    </row>
    <row r="493" spans="1:15" x14ac:dyDescent="0.25">
      <c r="A493" s="32"/>
      <c r="B493" s="32"/>
      <c r="C493" s="32"/>
      <c r="D493" s="7">
        <v>3</v>
      </c>
      <c r="E493" s="6">
        <v>0.5857</v>
      </c>
      <c r="F493" s="6">
        <v>0.2762</v>
      </c>
      <c r="G493" s="6">
        <v>0.12130000000000001</v>
      </c>
      <c r="H493" s="6">
        <v>0.1139</v>
      </c>
      <c r="I493" s="6">
        <v>0.1066</v>
      </c>
      <c r="J493" s="6">
        <v>9.9199999999999997E-2</v>
      </c>
      <c r="K493" s="6">
        <v>8.8999999999999996E-2</v>
      </c>
      <c r="L493" s="6">
        <v>8.1000000000000003E-2</v>
      </c>
      <c r="M493" s="6">
        <v>7.9399999999999998E-2</v>
      </c>
      <c r="N493" s="6">
        <v>7.8100000000000003E-2</v>
      </c>
      <c r="O493" s="6">
        <v>7.7200000000000005E-2</v>
      </c>
    </row>
    <row r="494" spans="1:15" x14ac:dyDescent="0.25">
      <c r="A494" s="32"/>
      <c r="B494" s="32"/>
      <c r="C494" s="32"/>
      <c r="D494" s="7">
        <v>4</v>
      </c>
      <c r="E494" s="6">
        <v>0.68489999999999995</v>
      </c>
      <c r="F494" s="6">
        <v>0.31580000000000003</v>
      </c>
      <c r="G494" s="6">
        <v>0.1313</v>
      </c>
      <c r="H494" s="6">
        <v>0.1222</v>
      </c>
      <c r="I494" s="6">
        <v>0.1132</v>
      </c>
      <c r="J494" s="6">
        <v>0.1041</v>
      </c>
      <c r="K494" s="6">
        <v>9.2999999999999999E-2</v>
      </c>
      <c r="L494" s="6">
        <v>8.2799999999999999E-2</v>
      </c>
      <c r="M494" s="6">
        <v>8.0799999999999997E-2</v>
      </c>
      <c r="N494" s="6">
        <v>7.9399999999999998E-2</v>
      </c>
      <c r="O494" s="6">
        <v>7.8299999999999995E-2</v>
      </c>
    </row>
    <row r="495" spans="1:15" ht="15.75" customHeight="1" x14ac:dyDescent="0.25">
      <c r="A495" s="32">
        <f t="shared" ref="A495" si="56">A491+1</f>
        <v>95</v>
      </c>
      <c r="B495" s="32" t="s">
        <v>174</v>
      </c>
      <c r="C495" s="32" t="s">
        <v>132</v>
      </c>
      <c r="D495" s="7">
        <v>1</v>
      </c>
      <c r="E495" s="6">
        <v>0.19359999999999999</v>
      </c>
      <c r="F495" s="6">
        <v>9.8400000000000001E-2</v>
      </c>
      <c r="G495" s="6">
        <v>5.0700000000000002E-2</v>
      </c>
      <c r="H495" s="6">
        <v>4.87E-2</v>
      </c>
      <c r="I495" s="6">
        <v>4.6699999999999998E-2</v>
      </c>
      <c r="J495" s="6">
        <v>4.4699999999999997E-2</v>
      </c>
      <c r="K495" s="6">
        <v>4.07E-2</v>
      </c>
      <c r="L495" s="6">
        <v>3.85E-2</v>
      </c>
      <c r="M495" s="6">
        <v>3.8100000000000002E-2</v>
      </c>
      <c r="N495" s="6">
        <v>3.78E-2</v>
      </c>
      <c r="O495" s="6">
        <v>3.7600000000000001E-2</v>
      </c>
    </row>
    <row r="496" spans="1:15" x14ac:dyDescent="0.25">
      <c r="A496" s="32"/>
      <c r="B496" s="32"/>
      <c r="C496" s="32"/>
      <c r="D496" s="7">
        <v>2</v>
      </c>
      <c r="E496" s="6">
        <v>0.2432</v>
      </c>
      <c r="F496" s="6">
        <v>0.1182</v>
      </c>
      <c r="G496" s="6">
        <v>5.5599999999999997E-2</v>
      </c>
      <c r="H496" s="6">
        <v>5.28E-2</v>
      </c>
      <c r="I496" s="6">
        <v>0.05</v>
      </c>
      <c r="J496" s="6">
        <v>4.7199999999999999E-2</v>
      </c>
      <c r="K496" s="6">
        <v>4.2500000000000003E-2</v>
      </c>
      <c r="L496" s="6">
        <v>3.9600000000000003E-2</v>
      </c>
      <c r="M496" s="6">
        <v>3.8899999999999997E-2</v>
      </c>
      <c r="N496" s="6">
        <v>3.85E-2</v>
      </c>
      <c r="O496" s="6">
        <v>3.8100000000000002E-2</v>
      </c>
    </row>
    <row r="497" spans="1:15" x14ac:dyDescent="0.25">
      <c r="A497" s="32"/>
      <c r="B497" s="32"/>
      <c r="C497" s="32"/>
      <c r="D497" s="7">
        <v>3</v>
      </c>
      <c r="E497" s="6">
        <v>0.2928</v>
      </c>
      <c r="F497" s="6">
        <v>0.13800000000000001</v>
      </c>
      <c r="G497" s="6">
        <v>6.08E-2</v>
      </c>
      <c r="H497" s="6">
        <v>5.7000000000000002E-2</v>
      </c>
      <c r="I497" s="6">
        <v>5.33E-2</v>
      </c>
      <c r="J497" s="6">
        <v>4.9599999999999998E-2</v>
      </c>
      <c r="K497" s="6">
        <v>4.4499999999999998E-2</v>
      </c>
      <c r="L497" s="6">
        <v>4.0500000000000001E-2</v>
      </c>
      <c r="M497" s="6">
        <v>3.9600000000000003E-2</v>
      </c>
      <c r="N497" s="6">
        <v>3.9199999999999999E-2</v>
      </c>
      <c r="O497" s="6">
        <v>3.8699999999999998E-2</v>
      </c>
    </row>
    <row r="498" spans="1:15" x14ac:dyDescent="0.25">
      <c r="A498" s="32"/>
      <c r="B498" s="32"/>
      <c r="C498" s="32"/>
      <c r="D498" s="7">
        <v>4</v>
      </c>
      <c r="E498" s="6">
        <v>0.34250000000000003</v>
      </c>
      <c r="F498" s="6">
        <v>0.158</v>
      </c>
      <c r="G498" s="6">
        <v>6.5600000000000006E-2</v>
      </c>
      <c r="H498" s="6">
        <v>6.1100000000000002E-2</v>
      </c>
      <c r="I498" s="6">
        <v>5.6599999999999998E-2</v>
      </c>
      <c r="J498" s="6">
        <v>5.21E-2</v>
      </c>
      <c r="K498" s="6">
        <v>4.65E-2</v>
      </c>
      <c r="L498" s="6">
        <v>4.1399999999999999E-2</v>
      </c>
      <c r="M498" s="6">
        <v>4.0500000000000001E-2</v>
      </c>
      <c r="N498" s="6">
        <v>3.9600000000000003E-2</v>
      </c>
      <c r="O498" s="6">
        <v>3.9199999999999999E-2</v>
      </c>
    </row>
    <row r="499" spans="1:15" x14ac:dyDescent="0.25">
      <c r="D499" s="2"/>
      <c r="E499" s="17"/>
      <c r="F499" s="17"/>
      <c r="G499" s="17"/>
      <c r="H499" s="17"/>
      <c r="I499" s="17"/>
      <c r="J499" s="17"/>
      <c r="K499" s="17"/>
      <c r="L499" s="17"/>
      <c r="N499" s="27" t="str">
        <f>A475</f>
        <v>PLAN 19</v>
      </c>
      <c r="O499" s="28"/>
    </row>
    <row r="500" spans="1:15" s="8" customForma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16.5" customHeight="1" x14ac:dyDescent="0.25">
      <c r="A501" s="29" t="s">
        <v>44</v>
      </c>
      <c r="B501" s="29" t="s">
        <v>3</v>
      </c>
      <c r="C501" s="29"/>
      <c r="D501" s="29" t="s">
        <v>4</v>
      </c>
      <c r="E501" s="29" t="s">
        <v>5</v>
      </c>
      <c r="F501" s="29"/>
      <c r="G501" s="29"/>
      <c r="H501" s="29"/>
      <c r="I501" s="29"/>
      <c r="J501" s="29"/>
      <c r="K501" s="29"/>
      <c r="L501" s="29"/>
      <c r="M501" s="29"/>
      <c r="N501" s="29"/>
      <c r="O501" s="29"/>
    </row>
    <row r="502" spans="1:15" ht="16.5" customHeight="1" x14ac:dyDescent="0.25">
      <c r="A502" s="29"/>
      <c r="B502" s="29" t="s">
        <v>6</v>
      </c>
      <c r="C502" s="29"/>
      <c r="D502" s="29"/>
      <c r="E502" s="29" t="s">
        <v>7</v>
      </c>
      <c r="F502" s="29"/>
      <c r="G502" s="29"/>
      <c r="H502" s="29"/>
      <c r="I502" s="29"/>
      <c r="J502" s="29"/>
      <c r="K502" s="29"/>
      <c r="L502" s="29"/>
      <c r="M502" s="29"/>
      <c r="N502" s="29"/>
      <c r="O502" s="29"/>
    </row>
    <row r="503" spans="1:15" x14ac:dyDescent="0.25">
      <c r="A503" s="29"/>
      <c r="B503" s="29"/>
      <c r="C503" s="29"/>
      <c r="D503" s="29"/>
      <c r="E503" s="11" t="s">
        <v>8</v>
      </c>
      <c r="F503" s="11" t="s">
        <v>9</v>
      </c>
      <c r="G503" s="11" t="s">
        <v>10</v>
      </c>
      <c r="H503" s="11" t="s">
        <v>11</v>
      </c>
      <c r="I503" s="11" t="s">
        <v>12</v>
      </c>
      <c r="J503" s="11" t="s">
        <v>13</v>
      </c>
      <c r="K503" s="11" t="s">
        <v>14</v>
      </c>
      <c r="L503" s="11" t="s">
        <v>15</v>
      </c>
      <c r="M503" s="11" t="s">
        <v>16</v>
      </c>
      <c r="N503" s="11" t="s">
        <v>17</v>
      </c>
      <c r="O503" s="11" t="s">
        <v>18</v>
      </c>
    </row>
    <row r="504" spans="1:15" ht="30.75" customHeight="1" x14ac:dyDescent="0.25">
      <c r="A504" s="29"/>
      <c r="B504" s="29"/>
      <c r="C504" s="29"/>
      <c r="D504" s="29"/>
      <c r="E504" s="19" t="s">
        <v>19</v>
      </c>
      <c r="F504" s="19" t="s">
        <v>20</v>
      </c>
      <c r="G504" s="19" t="s">
        <v>21</v>
      </c>
      <c r="H504" s="19" t="s">
        <v>22</v>
      </c>
      <c r="I504" s="19" t="s">
        <v>23</v>
      </c>
      <c r="J504" s="19" t="s">
        <v>24</v>
      </c>
      <c r="K504" s="19" t="s">
        <v>25</v>
      </c>
      <c r="L504" s="19" t="s">
        <v>26</v>
      </c>
      <c r="M504" s="19" t="s">
        <v>27</v>
      </c>
      <c r="N504" s="19" t="s">
        <v>28</v>
      </c>
      <c r="O504" s="19" t="s">
        <v>107</v>
      </c>
    </row>
    <row r="505" spans="1:15" x14ac:dyDescent="0.25">
      <c r="A505" s="32">
        <f>A495+1</f>
        <v>96</v>
      </c>
      <c r="B505" s="32" t="s">
        <v>175</v>
      </c>
      <c r="C505" s="32" t="s">
        <v>154</v>
      </c>
      <c r="D505" s="7">
        <v>1</v>
      </c>
      <c r="E505" s="6">
        <v>3.41</v>
      </c>
      <c r="F505" s="6">
        <v>1.8025</v>
      </c>
      <c r="G505" s="6">
        <v>0.99870000000000003</v>
      </c>
      <c r="H505" s="6">
        <v>0.96389999999999998</v>
      </c>
      <c r="I505" s="6">
        <v>0.92910000000000004</v>
      </c>
      <c r="J505" s="6">
        <v>0.89429999999999998</v>
      </c>
      <c r="K505" s="6">
        <v>0.82799999999999996</v>
      </c>
      <c r="L505" s="6">
        <v>0.79179999999999995</v>
      </c>
      <c r="M505" s="6">
        <v>0.78459999999999996</v>
      </c>
      <c r="N505" s="6">
        <v>0.77910000000000001</v>
      </c>
      <c r="O505" s="6">
        <v>0.77549999999999997</v>
      </c>
    </row>
    <row r="506" spans="1:15" x14ac:dyDescent="0.25">
      <c r="A506" s="32"/>
      <c r="B506" s="32"/>
      <c r="C506" s="32"/>
      <c r="D506" s="7">
        <v>2</v>
      </c>
      <c r="E506" s="6">
        <v>4.2034000000000002</v>
      </c>
      <c r="F506" s="6">
        <v>2.1198000000000001</v>
      </c>
      <c r="G506" s="6">
        <v>1.0779000000000001</v>
      </c>
      <c r="H506" s="6">
        <v>1.0299</v>
      </c>
      <c r="I506" s="6">
        <v>0.98199999999999998</v>
      </c>
      <c r="J506" s="6">
        <v>0.93400000000000005</v>
      </c>
      <c r="K506" s="6">
        <v>0.85919999999999996</v>
      </c>
      <c r="L506" s="6">
        <v>0.80710000000000004</v>
      </c>
      <c r="M506" s="6">
        <v>0.79669999999999996</v>
      </c>
      <c r="N506" s="6">
        <v>0.78890000000000005</v>
      </c>
      <c r="O506" s="6">
        <v>0.78380000000000005</v>
      </c>
    </row>
    <row r="507" spans="1:15" x14ac:dyDescent="0.25">
      <c r="A507" s="32"/>
      <c r="B507" s="32"/>
      <c r="C507" s="32"/>
      <c r="D507" s="7">
        <v>3</v>
      </c>
      <c r="E507" s="6">
        <v>4.9969000000000001</v>
      </c>
      <c r="F507" s="6">
        <v>2.4371</v>
      </c>
      <c r="G507" s="6">
        <v>1.1574</v>
      </c>
      <c r="H507" s="6">
        <v>1.0961000000000001</v>
      </c>
      <c r="I507" s="6">
        <v>1.0347999999999999</v>
      </c>
      <c r="J507" s="6">
        <v>0.97360000000000002</v>
      </c>
      <c r="K507" s="6">
        <v>0.89029999999999998</v>
      </c>
      <c r="L507" s="6">
        <v>0.82250000000000001</v>
      </c>
      <c r="M507" s="6">
        <v>0.80889999999999995</v>
      </c>
      <c r="N507" s="6">
        <v>0.79869999999999997</v>
      </c>
      <c r="O507" s="6">
        <v>0.79200000000000004</v>
      </c>
    </row>
    <row r="508" spans="1:15" x14ac:dyDescent="0.25">
      <c r="A508" s="32"/>
      <c r="B508" s="32"/>
      <c r="C508" s="32"/>
      <c r="D508" s="7">
        <v>4</v>
      </c>
      <c r="E508" s="6">
        <v>5.7904999999999998</v>
      </c>
      <c r="F508" s="6">
        <v>2.7547000000000001</v>
      </c>
      <c r="G508" s="6">
        <v>1.2365999999999999</v>
      </c>
      <c r="H508" s="6">
        <v>1.1620999999999999</v>
      </c>
      <c r="I508" s="6">
        <v>1.0876999999999999</v>
      </c>
      <c r="J508" s="6">
        <v>1.0132000000000001</v>
      </c>
      <c r="K508" s="6">
        <v>0.92169999999999996</v>
      </c>
      <c r="L508" s="6">
        <v>0.83779999999999999</v>
      </c>
      <c r="M508" s="6">
        <v>0.82110000000000005</v>
      </c>
      <c r="N508" s="6">
        <v>0.8085</v>
      </c>
      <c r="O508" s="6">
        <v>0.80020000000000002</v>
      </c>
    </row>
    <row r="509" spans="1:15" ht="15.75" customHeight="1" x14ac:dyDescent="0.25">
      <c r="A509" s="32">
        <f>A505+1</f>
        <v>97</v>
      </c>
      <c r="B509" s="32" t="s">
        <v>175</v>
      </c>
      <c r="C509" s="32" t="s">
        <v>123</v>
      </c>
      <c r="D509" s="7">
        <v>1</v>
      </c>
      <c r="E509" s="6">
        <v>1.7050000000000001</v>
      </c>
      <c r="F509" s="6">
        <v>0.9012</v>
      </c>
      <c r="G509" s="6">
        <v>0.49940000000000001</v>
      </c>
      <c r="H509" s="6">
        <v>0.4819</v>
      </c>
      <c r="I509" s="6">
        <v>0.46450000000000002</v>
      </c>
      <c r="J509" s="6">
        <v>0.4471</v>
      </c>
      <c r="K509" s="6">
        <v>0.41410000000000002</v>
      </c>
      <c r="L509" s="6">
        <v>0.39589999999999997</v>
      </c>
      <c r="M509" s="6">
        <v>0.39229999999999998</v>
      </c>
      <c r="N509" s="6">
        <v>0.38969999999999999</v>
      </c>
      <c r="O509" s="6">
        <v>0.38790000000000002</v>
      </c>
    </row>
    <row r="510" spans="1:15" x14ac:dyDescent="0.25">
      <c r="A510" s="32"/>
      <c r="B510" s="32"/>
      <c r="C510" s="32"/>
      <c r="D510" s="7">
        <v>2</v>
      </c>
      <c r="E510" s="6">
        <v>2.1017999999999999</v>
      </c>
      <c r="F510" s="6">
        <v>1.0599000000000001</v>
      </c>
      <c r="G510" s="6">
        <v>0.53900000000000003</v>
      </c>
      <c r="H510" s="6">
        <v>0.51490000000000002</v>
      </c>
      <c r="I510" s="6">
        <v>0.4909</v>
      </c>
      <c r="J510" s="6">
        <v>0.46689999999999998</v>
      </c>
      <c r="K510" s="6">
        <v>0.42970000000000003</v>
      </c>
      <c r="L510" s="6">
        <v>0.4037</v>
      </c>
      <c r="M510" s="6">
        <v>0.39829999999999999</v>
      </c>
      <c r="N510" s="6">
        <v>0.39450000000000002</v>
      </c>
      <c r="O510" s="6">
        <v>0.39190000000000003</v>
      </c>
    </row>
    <row r="511" spans="1:15" x14ac:dyDescent="0.25">
      <c r="A511" s="32"/>
      <c r="B511" s="32"/>
      <c r="C511" s="32"/>
      <c r="D511" s="7">
        <v>3</v>
      </c>
      <c r="E511" s="6">
        <v>2.4986000000000002</v>
      </c>
      <c r="F511" s="6">
        <v>1.2185999999999999</v>
      </c>
      <c r="G511" s="6">
        <v>0.5786</v>
      </c>
      <c r="H511" s="6">
        <v>0.54800000000000004</v>
      </c>
      <c r="I511" s="6">
        <v>0.51749999999999996</v>
      </c>
      <c r="J511" s="6">
        <v>0.4869</v>
      </c>
      <c r="K511" s="6">
        <v>0.44529999999999997</v>
      </c>
      <c r="L511" s="6">
        <v>0.41120000000000001</v>
      </c>
      <c r="M511" s="6">
        <v>0.40429999999999999</v>
      </c>
      <c r="N511" s="6">
        <v>0.39939999999999998</v>
      </c>
      <c r="O511" s="6">
        <v>0.39589999999999997</v>
      </c>
    </row>
    <row r="512" spans="1:15" x14ac:dyDescent="0.25">
      <c r="A512" s="32"/>
      <c r="B512" s="32"/>
      <c r="C512" s="32"/>
      <c r="D512" s="7">
        <v>4</v>
      </c>
      <c r="E512" s="6">
        <v>2.8953000000000002</v>
      </c>
      <c r="F512" s="6">
        <v>1.3772</v>
      </c>
      <c r="G512" s="6">
        <v>0.61839999999999995</v>
      </c>
      <c r="H512" s="6">
        <v>0.58120000000000005</v>
      </c>
      <c r="I512" s="6">
        <v>0.54390000000000005</v>
      </c>
      <c r="J512" s="6">
        <v>0.50670000000000004</v>
      </c>
      <c r="K512" s="6">
        <v>0.46089999999999998</v>
      </c>
      <c r="L512" s="6">
        <v>0.41899999999999998</v>
      </c>
      <c r="M512" s="6">
        <v>0.41060000000000002</v>
      </c>
      <c r="N512" s="6">
        <v>0.40429999999999999</v>
      </c>
      <c r="O512" s="6">
        <v>0.40010000000000001</v>
      </c>
    </row>
    <row r="513" spans="1:15" ht="15.75" customHeight="1" x14ac:dyDescent="0.25">
      <c r="A513" s="32">
        <f t="shared" ref="A513" si="57">A509+1</f>
        <v>98</v>
      </c>
      <c r="B513" s="32" t="s">
        <v>175</v>
      </c>
      <c r="C513" s="32" t="s">
        <v>141</v>
      </c>
      <c r="D513" s="7">
        <v>1</v>
      </c>
      <c r="E513" s="6">
        <v>0.85250000000000004</v>
      </c>
      <c r="F513" s="6">
        <v>0.4506</v>
      </c>
      <c r="G513" s="6">
        <v>0.24970000000000001</v>
      </c>
      <c r="H513" s="6">
        <v>0.24099999999999999</v>
      </c>
      <c r="I513" s="6">
        <v>0.23230000000000001</v>
      </c>
      <c r="J513" s="6">
        <v>0.22359999999999999</v>
      </c>
      <c r="K513" s="6">
        <v>0.20699999999999999</v>
      </c>
      <c r="L513" s="6">
        <v>0.1981</v>
      </c>
      <c r="M513" s="6">
        <v>0.19600000000000001</v>
      </c>
      <c r="N513" s="6">
        <v>0.19470000000000001</v>
      </c>
      <c r="O513" s="6">
        <v>0.1938</v>
      </c>
    </row>
    <row r="514" spans="1:15" x14ac:dyDescent="0.25">
      <c r="A514" s="32"/>
      <c r="B514" s="32"/>
      <c r="C514" s="32"/>
      <c r="D514" s="7">
        <v>2</v>
      </c>
      <c r="E514" s="6">
        <v>1.0508</v>
      </c>
      <c r="F514" s="6">
        <v>0.52980000000000005</v>
      </c>
      <c r="G514" s="6">
        <v>0.26950000000000002</v>
      </c>
      <c r="H514" s="6">
        <v>0.25750000000000001</v>
      </c>
      <c r="I514" s="6">
        <v>0.2455</v>
      </c>
      <c r="J514" s="6">
        <v>0.2334</v>
      </c>
      <c r="K514" s="6">
        <v>0.2147</v>
      </c>
      <c r="L514" s="6">
        <v>0.20180000000000001</v>
      </c>
      <c r="M514" s="6">
        <v>0.19919999999999999</v>
      </c>
      <c r="N514" s="6">
        <v>0.19719999999999999</v>
      </c>
      <c r="O514" s="6">
        <v>0.1958</v>
      </c>
    </row>
    <row r="515" spans="1:15" x14ac:dyDescent="0.25">
      <c r="A515" s="32"/>
      <c r="B515" s="32"/>
      <c r="C515" s="32"/>
      <c r="D515" s="7">
        <v>3</v>
      </c>
      <c r="E515" s="6">
        <v>1.2493000000000001</v>
      </c>
      <c r="F515" s="6">
        <v>0.60929999999999995</v>
      </c>
      <c r="G515" s="6">
        <v>0.2893</v>
      </c>
      <c r="H515" s="6">
        <v>0.27400000000000002</v>
      </c>
      <c r="I515" s="6">
        <v>0.25869999999999999</v>
      </c>
      <c r="J515" s="6">
        <v>0.24340000000000001</v>
      </c>
      <c r="K515" s="6">
        <v>0.2225</v>
      </c>
      <c r="L515" s="6">
        <v>0.2056</v>
      </c>
      <c r="M515" s="6">
        <v>0.20230000000000001</v>
      </c>
      <c r="N515" s="6">
        <v>0.1996</v>
      </c>
      <c r="O515" s="6">
        <v>0.1981</v>
      </c>
    </row>
    <row r="516" spans="1:15" x14ac:dyDescent="0.25">
      <c r="A516" s="32"/>
      <c r="B516" s="32"/>
      <c r="C516" s="32"/>
      <c r="D516" s="7">
        <v>4</v>
      </c>
      <c r="E516" s="6">
        <v>1.4476</v>
      </c>
      <c r="F516" s="6">
        <v>0.68869999999999998</v>
      </c>
      <c r="G516" s="6">
        <v>0.30909999999999999</v>
      </c>
      <c r="H516" s="6">
        <v>0.29049999999999998</v>
      </c>
      <c r="I516" s="6">
        <v>0.27189999999999998</v>
      </c>
      <c r="J516" s="6">
        <v>0.25319999999999998</v>
      </c>
      <c r="K516" s="6">
        <v>0.2303</v>
      </c>
      <c r="L516" s="6">
        <v>0.2094</v>
      </c>
      <c r="M516" s="6">
        <v>0.20519999999999999</v>
      </c>
      <c r="N516" s="6">
        <v>0.2021</v>
      </c>
      <c r="O516" s="6">
        <v>0.2001</v>
      </c>
    </row>
    <row r="517" spans="1:15" ht="15.75" customHeight="1" x14ac:dyDescent="0.25">
      <c r="A517" s="32">
        <f t="shared" ref="A517" si="58">A513+1</f>
        <v>99</v>
      </c>
      <c r="B517" s="32" t="s">
        <v>175</v>
      </c>
      <c r="C517" s="32" t="s">
        <v>155</v>
      </c>
      <c r="D517" s="7">
        <v>1</v>
      </c>
      <c r="E517" s="6">
        <v>0.42609999999999998</v>
      </c>
      <c r="F517" s="6">
        <v>0.22520000000000001</v>
      </c>
      <c r="G517" s="6">
        <v>0.12479999999999999</v>
      </c>
      <c r="H517" s="6">
        <v>0.1205</v>
      </c>
      <c r="I517" s="6">
        <v>0.11609999999999999</v>
      </c>
      <c r="J517" s="6">
        <v>0.11169999999999999</v>
      </c>
      <c r="K517" s="6">
        <v>0.10349999999999999</v>
      </c>
      <c r="L517" s="6">
        <v>9.9000000000000005E-2</v>
      </c>
      <c r="M517" s="6">
        <v>9.8100000000000007E-2</v>
      </c>
      <c r="N517" s="6">
        <v>9.7500000000000003E-2</v>
      </c>
      <c r="O517" s="6">
        <v>9.7000000000000003E-2</v>
      </c>
    </row>
    <row r="518" spans="1:15" x14ac:dyDescent="0.25">
      <c r="A518" s="32"/>
      <c r="B518" s="32"/>
      <c r="C518" s="32"/>
      <c r="D518" s="7">
        <v>2</v>
      </c>
      <c r="E518" s="6">
        <v>0.52539999999999998</v>
      </c>
      <c r="F518" s="6">
        <v>0.26500000000000001</v>
      </c>
      <c r="G518" s="6">
        <v>0.13489999999999999</v>
      </c>
      <c r="H518" s="6">
        <v>0.1288</v>
      </c>
      <c r="I518" s="6">
        <v>0.12280000000000001</v>
      </c>
      <c r="J518" s="6">
        <v>0.1168</v>
      </c>
      <c r="K518" s="6">
        <v>0.1075</v>
      </c>
      <c r="L518" s="6">
        <v>0.1008</v>
      </c>
      <c r="M518" s="6">
        <v>9.9699999999999997E-2</v>
      </c>
      <c r="N518" s="6">
        <v>9.8599999999999993E-2</v>
      </c>
      <c r="O518" s="6">
        <v>9.7900000000000001E-2</v>
      </c>
    </row>
    <row r="519" spans="1:15" x14ac:dyDescent="0.25">
      <c r="A519" s="32"/>
      <c r="B519" s="32"/>
      <c r="C519" s="32"/>
      <c r="D519" s="7">
        <v>3</v>
      </c>
      <c r="E519" s="6">
        <v>0.62460000000000004</v>
      </c>
      <c r="F519" s="6">
        <v>0.30459999999999998</v>
      </c>
      <c r="G519" s="6">
        <v>0.14460000000000001</v>
      </c>
      <c r="H519" s="6">
        <v>0.13700000000000001</v>
      </c>
      <c r="I519" s="6">
        <v>0.12939999999999999</v>
      </c>
      <c r="J519" s="6">
        <v>0.1217</v>
      </c>
      <c r="K519" s="6">
        <v>0.1113</v>
      </c>
      <c r="L519" s="6">
        <v>0.1028</v>
      </c>
      <c r="M519" s="6">
        <v>0.10100000000000001</v>
      </c>
      <c r="N519" s="6">
        <v>9.9900000000000003E-2</v>
      </c>
      <c r="O519" s="6">
        <v>9.9000000000000005E-2</v>
      </c>
    </row>
    <row r="520" spans="1:15" x14ac:dyDescent="0.25">
      <c r="A520" s="32"/>
      <c r="B520" s="32"/>
      <c r="C520" s="32"/>
      <c r="D520" s="7">
        <v>4</v>
      </c>
      <c r="E520" s="6">
        <v>0.72389999999999999</v>
      </c>
      <c r="F520" s="6">
        <v>0.34429999999999999</v>
      </c>
      <c r="G520" s="6">
        <v>0.1547</v>
      </c>
      <c r="H520" s="6">
        <v>0.14530000000000001</v>
      </c>
      <c r="I520" s="6">
        <v>0.13600000000000001</v>
      </c>
      <c r="J520" s="6">
        <v>0.12659999999999999</v>
      </c>
      <c r="K520" s="6">
        <v>0.1153</v>
      </c>
      <c r="L520" s="6">
        <v>0.1048</v>
      </c>
      <c r="M520" s="6">
        <v>0.1026</v>
      </c>
      <c r="N520" s="6">
        <v>0.10100000000000001</v>
      </c>
      <c r="O520" s="6">
        <v>9.9900000000000003E-2</v>
      </c>
    </row>
    <row r="521" spans="1:15" ht="15.75" customHeight="1" x14ac:dyDescent="0.25">
      <c r="A521" s="32">
        <f t="shared" ref="A521" si="59">A517+1</f>
        <v>100</v>
      </c>
      <c r="B521" s="32" t="s">
        <v>175</v>
      </c>
      <c r="C521" s="32" t="s">
        <v>132</v>
      </c>
      <c r="D521" s="7">
        <v>1</v>
      </c>
      <c r="E521" s="6">
        <v>0.2132</v>
      </c>
      <c r="F521" s="6">
        <v>0.11260000000000001</v>
      </c>
      <c r="G521" s="6">
        <v>6.2300000000000001E-2</v>
      </c>
      <c r="H521" s="6">
        <v>6.0199999999999997E-2</v>
      </c>
      <c r="I521" s="6">
        <v>5.8000000000000003E-2</v>
      </c>
      <c r="J521" s="6">
        <v>5.5899999999999998E-2</v>
      </c>
      <c r="K521" s="6">
        <v>5.1799999999999999E-2</v>
      </c>
      <c r="L521" s="6">
        <v>4.9399999999999999E-2</v>
      </c>
      <c r="M521" s="6">
        <v>4.9000000000000002E-2</v>
      </c>
      <c r="N521" s="6">
        <v>4.87E-2</v>
      </c>
      <c r="O521" s="6">
        <v>4.8500000000000001E-2</v>
      </c>
    </row>
    <row r="522" spans="1:15" x14ac:dyDescent="0.25">
      <c r="A522" s="32"/>
      <c r="B522" s="32"/>
      <c r="C522" s="32"/>
      <c r="D522" s="7">
        <v>2</v>
      </c>
      <c r="E522" s="6">
        <v>0.26279999999999998</v>
      </c>
      <c r="F522" s="6">
        <v>0.13239999999999999</v>
      </c>
      <c r="G522" s="6">
        <v>6.7400000000000002E-2</v>
      </c>
      <c r="H522" s="6">
        <v>6.4399999999999999E-2</v>
      </c>
      <c r="I522" s="6">
        <v>6.13E-2</v>
      </c>
      <c r="J522" s="6">
        <v>5.8299999999999998E-2</v>
      </c>
      <c r="K522" s="6">
        <v>5.3600000000000002E-2</v>
      </c>
      <c r="L522" s="6">
        <v>5.0500000000000003E-2</v>
      </c>
      <c r="M522" s="6">
        <v>4.9799999999999997E-2</v>
      </c>
      <c r="N522" s="6">
        <v>4.9399999999999999E-2</v>
      </c>
      <c r="O522" s="6">
        <v>4.9000000000000002E-2</v>
      </c>
    </row>
    <row r="523" spans="1:15" x14ac:dyDescent="0.25">
      <c r="A523" s="32"/>
      <c r="B523" s="32"/>
      <c r="C523" s="32"/>
      <c r="D523" s="7">
        <v>3</v>
      </c>
      <c r="E523" s="6">
        <v>0.31219999999999998</v>
      </c>
      <c r="F523" s="6">
        <v>0.15240000000000001</v>
      </c>
      <c r="G523" s="6">
        <v>7.2300000000000003E-2</v>
      </c>
      <c r="H523" s="6">
        <v>6.8500000000000005E-2</v>
      </c>
      <c r="I523" s="6">
        <v>6.4600000000000005E-2</v>
      </c>
      <c r="J523" s="6">
        <v>6.08E-2</v>
      </c>
      <c r="K523" s="6">
        <v>5.5599999999999997E-2</v>
      </c>
      <c r="L523" s="6">
        <v>5.1400000000000001E-2</v>
      </c>
      <c r="M523" s="6">
        <v>5.0500000000000003E-2</v>
      </c>
      <c r="N523" s="6">
        <v>4.9799999999999997E-2</v>
      </c>
      <c r="O523" s="6">
        <v>4.9399999999999999E-2</v>
      </c>
    </row>
    <row r="524" spans="1:15" x14ac:dyDescent="0.25">
      <c r="A524" s="32"/>
      <c r="B524" s="32"/>
      <c r="C524" s="32"/>
      <c r="D524" s="7">
        <v>4</v>
      </c>
      <c r="E524" s="6">
        <v>0.36180000000000001</v>
      </c>
      <c r="F524" s="6">
        <v>0.17219999999999999</v>
      </c>
      <c r="G524" s="6">
        <v>7.7200000000000005E-2</v>
      </c>
      <c r="H524" s="6">
        <v>7.2599999999999998E-2</v>
      </c>
      <c r="I524" s="6">
        <v>6.8000000000000005E-2</v>
      </c>
      <c r="J524" s="6">
        <v>6.3399999999999998E-2</v>
      </c>
      <c r="K524" s="6">
        <v>5.7599999999999998E-2</v>
      </c>
      <c r="L524" s="6">
        <v>5.2299999999999999E-2</v>
      </c>
      <c r="M524" s="6">
        <v>5.1400000000000001E-2</v>
      </c>
      <c r="N524" s="6">
        <v>5.0500000000000003E-2</v>
      </c>
      <c r="O524" s="6">
        <v>5.0099999999999999E-2</v>
      </c>
    </row>
    <row r="525" spans="1:15" x14ac:dyDescent="0.25">
      <c r="D525" s="2"/>
      <c r="E525" s="17"/>
      <c r="F525" s="17"/>
      <c r="G525" s="17"/>
      <c r="H525" s="17"/>
      <c r="I525" s="17"/>
      <c r="J525" s="17"/>
      <c r="K525" s="17"/>
      <c r="L525" s="17"/>
      <c r="N525" s="27" t="str">
        <f>A501</f>
        <v>PLAN 20</v>
      </c>
      <c r="O525" s="28"/>
    </row>
    <row r="526" spans="1:15" s="8" customForma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16.5" customHeight="1" x14ac:dyDescent="0.25">
      <c r="A527" s="29" t="s">
        <v>45</v>
      </c>
      <c r="B527" s="29" t="s">
        <v>3</v>
      </c>
      <c r="C527" s="29"/>
      <c r="D527" s="29" t="s">
        <v>4</v>
      </c>
      <c r="E527" s="29" t="s">
        <v>5</v>
      </c>
      <c r="F527" s="29"/>
      <c r="G527" s="29"/>
      <c r="H527" s="29"/>
      <c r="I527" s="29"/>
      <c r="J527" s="29"/>
      <c r="K527" s="29"/>
      <c r="L527" s="29"/>
      <c r="M527" s="29"/>
      <c r="N527" s="29"/>
      <c r="O527" s="29"/>
    </row>
    <row r="528" spans="1:15" ht="16.5" customHeight="1" x14ac:dyDescent="0.25">
      <c r="A528" s="29"/>
      <c r="B528" s="29" t="s">
        <v>6</v>
      </c>
      <c r="C528" s="29"/>
      <c r="D528" s="29"/>
      <c r="E528" s="29" t="s">
        <v>7</v>
      </c>
      <c r="F528" s="29"/>
      <c r="G528" s="29"/>
      <c r="H528" s="29"/>
      <c r="I528" s="29"/>
      <c r="J528" s="29"/>
      <c r="K528" s="29"/>
      <c r="L528" s="29"/>
      <c r="M528" s="29"/>
      <c r="N528" s="29"/>
      <c r="O528" s="29"/>
    </row>
    <row r="529" spans="1:15" x14ac:dyDescent="0.25">
      <c r="A529" s="29"/>
      <c r="B529" s="29"/>
      <c r="C529" s="29"/>
      <c r="D529" s="29"/>
      <c r="E529" s="11" t="s">
        <v>8</v>
      </c>
      <c r="F529" s="11" t="s">
        <v>9</v>
      </c>
      <c r="G529" s="11" t="s">
        <v>10</v>
      </c>
      <c r="H529" s="11" t="s">
        <v>11</v>
      </c>
      <c r="I529" s="11" t="s">
        <v>12</v>
      </c>
      <c r="J529" s="11" t="s">
        <v>13</v>
      </c>
      <c r="K529" s="11" t="s">
        <v>14</v>
      </c>
      <c r="L529" s="11" t="s">
        <v>15</v>
      </c>
      <c r="M529" s="11" t="s">
        <v>16</v>
      </c>
      <c r="N529" s="11" t="s">
        <v>17</v>
      </c>
      <c r="O529" s="11" t="s">
        <v>18</v>
      </c>
    </row>
    <row r="530" spans="1:15" ht="33" customHeight="1" x14ac:dyDescent="0.25">
      <c r="A530" s="29"/>
      <c r="B530" s="29"/>
      <c r="C530" s="29"/>
      <c r="D530" s="29"/>
      <c r="E530" s="19" t="s">
        <v>19</v>
      </c>
      <c r="F530" s="19" t="s">
        <v>20</v>
      </c>
      <c r="G530" s="19" t="s">
        <v>21</v>
      </c>
      <c r="H530" s="19" t="s">
        <v>22</v>
      </c>
      <c r="I530" s="19" t="s">
        <v>23</v>
      </c>
      <c r="J530" s="19" t="s">
        <v>24</v>
      </c>
      <c r="K530" s="19" t="s">
        <v>25</v>
      </c>
      <c r="L530" s="19" t="s">
        <v>26</v>
      </c>
      <c r="M530" s="19" t="s">
        <v>27</v>
      </c>
      <c r="N530" s="19" t="s">
        <v>28</v>
      </c>
      <c r="O530" s="19" t="s">
        <v>107</v>
      </c>
    </row>
    <row r="531" spans="1:15" x14ac:dyDescent="0.25">
      <c r="A531" s="32">
        <f>A521+1</f>
        <v>101</v>
      </c>
      <c r="B531" s="32" t="s">
        <v>176</v>
      </c>
      <c r="C531" s="32" t="s">
        <v>154</v>
      </c>
      <c r="D531" s="7">
        <v>1</v>
      </c>
      <c r="E531" s="6">
        <v>8.5707000000000004</v>
      </c>
      <c r="F531" s="6">
        <v>3.105</v>
      </c>
      <c r="G531" s="6">
        <v>2.4218000000000002</v>
      </c>
      <c r="H531" s="6">
        <v>1.9662999999999999</v>
      </c>
      <c r="I531" s="6">
        <v>1.0552999999999999</v>
      </c>
      <c r="J531" s="6">
        <v>0.64549999999999996</v>
      </c>
      <c r="K531" s="6">
        <v>0.47460000000000002</v>
      </c>
      <c r="L531" s="6">
        <v>0.4234</v>
      </c>
      <c r="M531" s="6">
        <v>0.39960000000000001</v>
      </c>
      <c r="N531" s="6">
        <v>0.38240000000000002</v>
      </c>
      <c r="O531" s="6">
        <v>0.37730000000000002</v>
      </c>
    </row>
    <row r="532" spans="1:15" x14ac:dyDescent="0.25">
      <c r="A532" s="32"/>
      <c r="B532" s="32"/>
      <c r="C532" s="32"/>
      <c r="D532" s="7">
        <v>2</v>
      </c>
      <c r="E532" s="6">
        <v>8.7477999999999998</v>
      </c>
      <c r="F532" s="6">
        <v>3.1682000000000001</v>
      </c>
      <c r="G532" s="6">
        <v>2.4708000000000001</v>
      </c>
      <c r="H532" s="6">
        <v>2.0057999999999998</v>
      </c>
      <c r="I532" s="6">
        <v>1.0759000000000001</v>
      </c>
      <c r="J532" s="6">
        <v>0.65739999999999998</v>
      </c>
      <c r="K532" s="6">
        <v>0.48299999999999998</v>
      </c>
      <c r="L532" s="6">
        <v>0.43070000000000003</v>
      </c>
      <c r="M532" s="6">
        <v>0.40629999999999999</v>
      </c>
      <c r="N532" s="6">
        <v>0.38879999999999998</v>
      </c>
      <c r="O532" s="6">
        <v>0.38369999999999999</v>
      </c>
    </row>
    <row r="533" spans="1:15" x14ac:dyDescent="0.25">
      <c r="A533" s="32"/>
      <c r="B533" s="32"/>
      <c r="C533" s="32"/>
      <c r="D533" s="7">
        <v>3</v>
      </c>
      <c r="E533" s="6">
        <v>8.9248999999999992</v>
      </c>
      <c r="F533" s="6">
        <v>3.2313000000000001</v>
      </c>
      <c r="G533" s="6">
        <v>2.5196000000000001</v>
      </c>
      <c r="H533" s="6">
        <v>2.0451999999999999</v>
      </c>
      <c r="I533" s="6">
        <v>1.0963000000000001</v>
      </c>
      <c r="J533" s="6">
        <v>0.66920000000000002</v>
      </c>
      <c r="K533" s="6">
        <v>0.49130000000000001</v>
      </c>
      <c r="L533" s="6">
        <v>0.438</v>
      </c>
      <c r="M533" s="6">
        <v>0.41310000000000002</v>
      </c>
      <c r="N533" s="6">
        <v>0.3952</v>
      </c>
      <c r="O533" s="6">
        <v>0.38990000000000002</v>
      </c>
    </row>
    <row r="534" spans="1:15" x14ac:dyDescent="0.25">
      <c r="A534" s="32"/>
      <c r="B534" s="32"/>
      <c r="C534" s="32"/>
      <c r="D534" s="7">
        <v>4</v>
      </c>
      <c r="E534" s="6">
        <v>9.4562000000000008</v>
      </c>
      <c r="F534" s="6">
        <v>3.4209000000000001</v>
      </c>
      <c r="G534" s="6">
        <v>2.6663999999999999</v>
      </c>
      <c r="H534" s="6">
        <v>2.1635</v>
      </c>
      <c r="I534" s="6">
        <v>1.1575</v>
      </c>
      <c r="J534" s="6">
        <v>0.70489999999999997</v>
      </c>
      <c r="K534" s="6">
        <v>0.51639999999999997</v>
      </c>
      <c r="L534" s="6">
        <v>0.4597</v>
      </c>
      <c r="M534" s="6">
        <v>0.43340000000000001</v>
      </c>
      <c r="N534" s="6">
        <v>0.41449999999999998</v>
      </c>
      <c r="O534" s="6">
        <v>0.40870000000000001</v>
      </c>
    </row>
    <row r="535" spans="1:15" ht="15.75" customHeight="1" x14ac:dyDescent="0.25">
      <c r="A535" s="32">
        <f>A531+1</f>
        <v>102</v>
      </c>
      <c r="B535" s="32" t="s">
        <v>176</v>
      </c>
      <c r="C535" s="32" t="s">
        <v>123</v>
      </c>
      <c r="D535" s="7">
        <v>1</v>
      </c>
      <c r="E535" s="6">
        <v>4.2853000000000003</v>
      </c>
      <c r="F535" s="6">
        <v>1.5525</v>
      </c>
      <c r="G535" s="6">
        <v>1.2109000000000001</v>
      </c>
      <c r="H535" s="6">
        <v>0.98309999999999997</v>
      </c>
      <c r="I535" s="6">
        <v>0.52769999999999995</v>
      </c>
      <c r="J535" s="6">
        <v>0.32279999999999998</v>
      </c>
      <c r="K535" s="6">
        <v>0.23730000000000001</v>
      </c>
      <c r="L535" s="6">
        <v>0.2117</v>
      </c>
      <c r="M535" s="6">
        <v>0.19980000000000001</v>
      </c>
      <c r="N535" s="6">
        <v>0.19120000000000001</v>
      </c>
      <c r="O535" s="6">
        <v>0.18859999999999999</v>
      </c>
    </row>
    <row r="536" spans="1:15" x14ac:dyDescent="0.25">
      <c r="A536" s="32"/>
      <c r="B536" s="32"/>
      <c r="C536" s="32"/>
      <c r="D536" s="7">
        <v>2</v>
      </c>
      <c r="E536" s="6">
        <v>4.3738999999999999</v>
      </c>
      <c r="F536" s="6">
        <v>1.5841000000000001</v>
      </c>
      <c r="G536" s="6">
        <v>1.2354000000000001</v>
      </c>
      <c r="H536" s="6">
        <v>1.0028999999999999</v>
      </c>
      <c r="I536" s="6">
        <v>0.53800000000000003</v>
      </c>
      <c r="J536" s="6">
        <v>0.32869999999999999</v>
      </c>
      <c r="K536" s="6">
        <v>0.24149999999999999</v>
      </c>
      <c r="L536" s="6">
        <v>0.21540000000000001</v>
      </c>
      <c r="M536" s="6">
        <v>0.2031</v>
      </c>
      <c r="N536" s="6">
        <v>0.19439999999999999</v>
      </c>
      <c r="O536" s="6">
        <v>0.1918</v>
      </c>
    </row>
    <row r="537" spans="1:15" x14ac:dyDescent="0.25">
      <c r="A537" s="32"/>
      <c r="B537" s="32"/>
      <c r="C537" s="32"/>
      <c r="D537" s="7">
        <v>3</v>
      </c>
      <c r="E537" s="6">
        <v>4.4623999999999997</v>
      </c>
      <c r="F537" s="6">
        <v>1.6156999999999999</v>
      </c>
      <c r="G537" s="6">
        <v>1.2598</v>
      </c>
      <c r="H537" s="6">
        <v>1.0226</v>
      </c>
      <c r="I537" s="6">
        <v>0.54820000000000002</v>
      </c>
      <c r="J537" s="6">
        <v>0.33460000000000001</v>
      </c>
      <c r="K537" s="6">
        <v>0.2457</v>
      </c>
      <c r="L537" s="6">
        <v>0.219</v>
      </c>
      <c r="M537" s="6">
        <v>0.20660000000000001</v>
      </c>
      <c r="N537" s="6">
        <v>0.1976</v>
      </c>
      <c r="O537" s="6">
        <v>0.19489999999999999</v>
      </c>
    </row>
    <row r="538" spans="1:15" x14ac:dyDescent="0.25">
      <c r="A538" s="32"/>
      <c r="B538" s="32"/>
      <c r="C538" s="32"/>
      <c r="D538" s="7">
        <v>4</v>
      </c>
      <c r="E538" s="6">
        <v>4.7281000000000004</v>
      </c>
      <c r="F538" s="6">
        <v>1.7103999999999999</v>
      </c>
      <c r="G538" s="6">
        <v>1.3331999999999999</v>
      </c>
      <c r="H538" s="6">
        <v>1.0817000000000001</v>
      </c>
      <c r="I538" s="6">
        <v>0.57879999999999998</v>
      </c>
      <c r="J538" s="6">
        <v>0.35239999999999999</v>
      </c>
      <c r="K538" s="6">
        <v>0.25819999999999999</v>
      </c>
      <c r="L538" s="6">
        <v>0.2298</v>
      </c>
      <c r="M538" s="6">
        <v>0.2167</v>
      </c>
      <c r="N538" s="6">
        <v>0.20730000000000001</v>
      </c>
      <c r="O538" s="6">
        <v>0.2044</v>
      </c>
    </row>
    <row r="539" spans="1:15" ht="15.75" customHeight="1" x14ac:dyDescent="0.25">
      <c r="A539" s="32">
        <f t="shared" ref="A539" si="60">A535+1</f>
        <v>103</v>
      </c>
      <c r="B539" s="32" t="s">
        <v>176</v>
      </c>
      <c r="C539" s="32" t="s">
        <v>141</v>
      </c>
      <c r="D539" s="7">
        <v>1</v>
      </c>
      <c r="E539" s="6">
        <v>2.1427</v>
      </c>
      <c r="F539" s="6">
        <v>0.7762</v>
      </c>
      <c r="G539" s="6">
        <v>0.60540000000000005</v>
      </c>
      <c r="H539" s="6">
        <v>0.49159999999999998</v>
      </c>
      <c r="I539" s="6">
        <v>0.26379999999999998</v>
      </c>
      <c r="J539" s="6">
        <v>0.16139999999999999</v>
      </c>
      <c r="K539" s="6">
        <v>0.1187</v>
      </c>
      <c r="L539" s="6">
        <v>0.10580000000000001</v>
      </c>
      <c r="M539" s="6">
        <v>9.9900000000000003E-2</v>
      </c>
      <c r="N539" s="6">
        <v>9.5600000000000004E-2</v>
      </c>
      <c r="O539" s="6">
        <v>9.4299999999999995E-2</v>
      </c>
    </row>
    <row r="540" spans="1:15" x14ac:dyDescent="0.25">
      <c r="A540" s="32"/>
      <c r="B540" s="32"/>
      <c r="C540" s="32"/>
      <c r="D540" s="7">
        <v>2</v>
      </c>
      <c r="E540" s="6">
        <v>2.1869000000000001</v>
      </c>
      <c r="F540" s="6">
        <v>0.79210000000000003</v>
      </c>
      <c r="G540" s="6">
        <v>0.61770000000000003</v>
      </c>
      <c r="H540" s="6">
        <v>0.50149999999999995</v>
      </c>
      <c r="I540" s="6">
        <v>0.26900000000000002</v>
      </c>
      <c r="J540" s="6">
        <v>0.1643</v>
      </c>
      <c r="K540" s="6">
        <v>0.1208</v>
      </c>
      <c r="L540" s="6">
        <v>0.1077</v>
      </c>
      <c r="M540" s="6">
        <v>0.1016</v>
      </c>
      <c r="N540" s="6">
        <v>9.7199999999999995E-2</v>
      </c>
      <c r="O540" s="6">
        <v>9.5899999999999999E-2</v>
      </c>
    </row>
    <row r="541" spans="1:15" x14ac:dyDescent="0.25">
      <c r="A541" s="32"/>
      <c r="B541" s="32"/>
      <c r="C541" s="32"/>
      <c r="D541" s="7">
        <v>3</v>
      </c>
      <c r="E541" s="6">
        <v>2.2311999999999999</v>
      </c>
      <c r="F541" s="6">
        <v>0.80779999999999996</v>
      </c>
      <c r="G541" s="6">
        <v>0.62990000000000002</v>
      </c>
      <c r="H541" s="6">
        <v>0.51129999999999998</v>
      </c>
      <c r="I541" s="6">
        <v>0.27410000000000001</v>
      </c>
      <c r="J541" s="6">
        <v>0.1673</v>
      </c>
      <c r="K541" s="6">
        <v>0.12280000000000001</v>
      </c>
      <c r="L541" s="6">
        <v>0.1095</v>
      </c>
      <c r="M541" s="6">
        <v>0.1033</v>
      </c>
      <c r="N541" s="6">
        <v>9.8799999999999999E-2</v>
      </c>
      <c r="O541" s="6">
        <v>9.7500000000000003E-2</v>
      </c>
    </row>
    <row r="542" spans="1:15" x14ac:dyDescent="0.25">
      <c r="A542" s="32"/>
      <c r="B542" s="32"/>
      <c r="C542" s="32"/>
      <c r="D542" s="7">
        <v>4</v>
      </c>
      <c r="E542" s="6">
        <v>2.3641000000000001</v>
      </c>
      <c r="F542" s="6">
        <v>0.85519999999999996</v>
      </c>
      <c r="G542" s="6">
        <v>0.66659999999999997</v>
      </c>
      <c r="H542" s="6">
        <v>0.54090000000000005</v>
      </c>
      <c r="I542" s="6">
        <v>0.28939999999999999</v>
      </c>
      <c r="J542" s="6">
        <v>0.1762</v>
      </c>
      <c r="K542" s="6">
        <v>0.12909999999999999</v>
      </c>
      <c r="L542" s="6">
        <v>0.1149</v>
      </c>
      <c r="M542" s="6">
        <v>0.10829999999999999</v>
      </c>
      <c r="N542" s="6">
        <v>0.1036</v>
      </c>
      <c r="O542" s="6">
        <v>0.1022</v>
      </c>
    </row>
    <row r="543" spans="1:15" ht="15.75" customHeight="1" x14ac:dyDescent="0.25">
      <c r="A543" s="32">
        <f t="shared" ref="A543" si="61">A539+1</f>
        <v>104</v>
      </c>
      <c r="B543" s="32" t="s">
        <v>176</v>
      </c>
      <c r="C543" s="32" t="s">
        <v>155</v>
      </c>
      <c r="D543" s="7">
        <v>1</v>
      </c>
      <c r="E543" s="6">
        <v>1.0712999999999999</v>
      </c>
      <c r="F543" s="6">
        <v>0.3881</v>
      </c>
      <c r="G543" s="6">
        <v>0.30270000000000002</v>
      </c>
      <c r="H543" s="6">
        <v>0.24579999999999999</v>
      </c>
      <c r="I543" s="6">
        <v>0.13189999999999999</v>
      </c>
      <c r="J543" s="6">
        <v>8.0699999999999994E-2</v>
      </c>
      <c r="K543" s="6">
        <v>5.9299999999999999E-2</v>
      </c>
      <c r="L543" s="6">
        <v>5.2900000000000003E-2</v>
      </c>
      <c r="M543" s="6">
        <v>4.99E-2</v>
      </c>
      <c r="N543" s="6">
        <v>4.7800000000000002E-2</v>
      </c>
      <c r="O543" s="6">
        <v>4.7199999999999999E-2</v>
      </c>
    </row>
    <row r="544" spans="1:15" x14ac:dyDescent="0.25">
      <c r="A544" s="32"/>
      <c r="B544" s="32"/>
      <c r="C544" s="32"/>
      <c r="D544" s="7">
        <v>2</v>
      </c>
      <c r="E544" s="6">
        <v>1.0934999999999999</v>
      </c>
      <c r="F544" s="6">
        <v>0.39600000000000002</v>
      </c>
      <c r="G544" s="6">
        <v>0.30880000000000002</v>
      </c>
      <c r="H544" s="6">
        <v>0.25069999999999998</v>
      </c>
      <c r="I544" s="6">
        <v>0.13450000000000001</v>
      </c>
      <c r="J544" s="6">
        <v>8.2199999999999995E-2</v>
      </c>
      <c r="K544" s="6">
        <v>6.0400000000000002E-2</v>
      </c>
      <c r="L544" s="6">
        <v>5.3800000000000001E-2</v>
      </c>
      <c r="M544" s="6">
        <v>5.0799999999999998E-2</v>
      </c>
      <c r="N544" s="6">
        <v>4.8599999999999997E-2</v>
      </c>
      <c r="O544" s="6">
        <v>4.8000000000000001E-2</v>
      </c>
    </row>
    <row r="545" spans="1:15" x14ac:dyDescent="0.25">
      <c r="A545" s="32"/>
      <c r="B545" s="32"/>
      <c r="C545" s="32"/>
      <c r="D545" s="7">
        <v>3</v>
      </c>
      <c r="E545" s="6">
        <v>1.1155999999999999</v>
      </c>
      <c r="F545" s="6">
        <v>0.40389999999999998</v>
      </c>
      <c r="G545" s="6">
        <v>0.315</v>
      </c>
      <c r="H545" s="6">
        <v>0.25569999999999998</v>
      </c>
      <c r="I545" s="6">
        <v>0.13700000000000001</v>
      </c>
      <c r="J545" s="6">
        <v>8.3599999999999994E-2</v>
      </c>
      <c r="K545" s="6">
        <v>6.1400000000000003E-2</v>
      </c>
      <c r="L545" s="6">
        <v>5.4800000000000001E-2</v>
      </c>
      <c r="M545" s="6">
        <v>5.16E-2</v>
      </c>
      <c r="N545" s="6">
        <v>4.9399999999999999E-2</v>
      </c>
      <c r="O545" s="6">
        <v>4.87E-2</v>
      </c>
    </row>
    <row r="546" spans="1:15" x14ac:dyDescent="0.25">
      <c r="A546" s="32"/>
      <c r="B546" s="32"/>
      <c r="C546" s="32"/>
      <c r="D546" s="7">
        <v>4</v>
      </c>
      <c r="E546" s="6">
        <v>1.1819999999999999</v>
      </c>
      <c r="F546" s="6">
        <v>0.42759999999999998</v>
      </c>
      <c r="G546" s="6">
        <v>0.33329999999999999</v>
      </c>
      <c r="H546" s="6">
        <v>0.27039999999999997</v>
      </c>
      <c r="I546" s="6">
        <v>0.1447</v>
      </c>
      <c r="J546" s="6">
        <v>8.8099999999999998E-2</v>
      </c>
      <c r="K546" s="6">
        <v>6.4500000000000002E-2</v>
      </c>
      <c r="L546" s="6">
        <v>5.7500000000000002E-2</v>
      </c>
      <c r="M546" s="6">
        <v>5.4199999999999998E-2</v>
      </c>
      <c r="N546" s="6">
        <v>5.1799999999999999E-2</v>
      </c>
      <c r="O546" s="6">
        <v>5.11E-2</v>
      </c>
    </row>
    <row r="547" spans="1:15" ht="15.75" customHeight="1" x14ac:dyDescent="0.25">
      <c r="A547" s="32">
        <f t="shared" ref="A547" si="62">A543+1</f>
        <v>105</v>
      </c>
      <c r="B547" s="32" t="s">
        <v>176</v>
      </c>
      <c r="C547" s="32" t="s">
        <v>132</v>
      </c>
      <c r="D547" s="7">
        <v>1</v>
      </c>
      <c r="E547" s="6">
        <v>0.53569999999999995</v>
      </c>
      <c r="F547" s="6">
        <v>0.19409999999999999</v>
      </c>
      <c r="G547" s="6">
        <v>0.15140000000000001</v>
      </c>
      <c r="H547" s="6">
        <v>0.1229</v>
      </c>
      <c r="I547" s="6">
        <v>6.6000000000000003E-2</v>
      </c>
      <c r="J547" s="6">
        <v>4.0300000000000002E-2</v>
      </c>
      <c r="K547" s="6">
        <v>2.9700000000000001E-2</v>
      </c>
      <c r="L547" s="6">
        <v>2.6499999999999999E-2</v>
      </c>
      <c r="M547" s="6">
        <v>2.5000000000000001E-2</v>
      </c>
      <c r="N547" s="6">
        <v>2.3900000000000001E-2</v>
      </c>
      <c r="O547" s="6">
        <v>2.3599999999999999E-2</v>
      </c>
    </row>
    <row r="548" spans="1:15" x14ac:dyDescent="0.25">
      <c r="A548" s="32"/>
      <c r="B548" s="32"/>
      <c r="C548" s="32"/>
      <c r="D548" s="7">
        <v>2</v>
      </c>
      <c r="E548" s="6">
        <v>0.54669999999999996</v>
      </c>
      <c r="F548" s="6">
        <v>0.19800000000000001</v>
      </c>
      <c r="G548" s="6">
        <v>0.15440000000000001</v>
      </c>
      <c r="H548" s="6">
        <v>0.12540000000000001</v>
      </c>
      <c r="I548" s="6">
        <v>6.7199999999999996E-2</v>
      </c>
      <c r="J548" s="6">
        <v>4.1099999999999998E-2</v>
      </c>
      <c r="K548" s="6">
        <v>3.0200000000000001E-2</v>
      </c>
      <c r="L548" s="6">
        <v>2.69E-2</v>
      </c>
      <c r="M548" s="6">
        <v>2.5399999999999999E-2</v>
      </c>
      <c r="N548" s="6">
        <v>2.4299999999999999E-2</v>
      </c>
      <c r="O548" s="6">
        <v>2.4E-2</v>
      </c>
    </row>
    <row r="549" spans="1:15" x14ac:dyDescent="0.25">
      <c r="A549" s="32"/>
      <c r="B549" s="32"/>
      <c r="C549" s="32"/>
      <c r="D549" s="7">
        <v>3</v>
      </c>
      <c r="E549" s="6">
        <v>0.55779999999999996</v>
      </c>
      <c r="F549" s="6">
        <v>0.20200000000000001</v>
      </c>
      <c r="G549" s="6">
        <v>0.1575</v>
      </c>
      <c r="H549" s="6">
        <v>0.1278</v>
      </c>
      <c r="I549" s="6">
        <v>6.8500000000000005E-2</v>
      </c>
      <c r="J549" s="6">
        <v>4.1799999999999997E-2</v>
      </c>
      <c r="K549" s="6">
        <v>3.0700000000000002E-2</v>
      </c>
      <c r="L549" s="6">
        <v>2.7400000000000001E-2</v>
      </c>
      <c r="M549" s="6">
        <v>2.58E-2</v>
      </c>
      <c r="N549" s="6">
        <v>2.47E-2</v>
      </c>
      <c r="O549" s="6">
        <v>2.4400000000000002E-2</v>
      </c>
    </row>
    <row r="550" spans="1:15" x14ac:dyDescent="0.25">
      <c r="A550" s="32"/>
      <c r="B550" s="32"/>
      <c r="C550" s="32"/>
      <c r="D550" s="7">
        <v>4</v>
      </c>
      <c r="E550" s="6">
        <v>0.59099999999999997</v>
      </c>
      <c r="F550" s="6">
        <v>0.21379999999999999</v>
      </c>
      <c r="G550" s="6">
        <v>0.16669999999999999</v>
      </c>
      <c r="H550" s="6">
        <v>0.13519999999999999</v>
      </c>
      <c r="I550" s="6">
        <v>7.2300000000000003E-2</v>
      </c>
      <c r="J550" s="6">
        <v>4.41E-2</v>
      </c>
      <c r="K550" s="6">
        <v>3.2300000000000002E-2</v>
      </c>
      <c r="L550" s="6">
        <v>2.87E-2</v>
      </c>
      <c r="M550" s="6">
        <v>2.7099999999999999E-2</v>
      </c>
      <c r="N550" s="6">
        <v>2.5899999999999999E-2</v>
      </c>
      <c r="O550" s="6">
        <v>2.5499999999999998E-2</v>
      </c>
    </row>
    <row r="551" spans="1:15" x14ac:dyDescent="0.25">
      <c r="D551" s="2"/>
      <c r="E551" s="17"/>
      <c r="F551" s="17"/>
      <c r="G551" s="17"/>
      <c r="H551" s="17"/>
      <c r="I551" s="17"/>
      <c r="J551" s="17"/>
      <c r="K551" s="17"/>
      <c r="L551" s="17"/>
      <c r="N551" s="27" t="str">
        <f>A527</f>
        <v>PLAN 21</v>
      </c>
      <c r="O551" s="28"/>
    </row>
    <row r="552" spans="1:15" s="8" customForma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16.5" customHeight="1" x14ac:dyDescent="0.25">
      <c r="A553" s="29" t="s">
        <v>46</v>
      </c>
      <c r="B553" s="29" t="s">
        <v>3</v>
      </c>
      <c r="C553" s="29"/>
      <c r="D553" s="29" t="s">
        <v>4</v>
      </c>
      <c r="E553" s="29" t="s">
        <v>5</v>
      </c>
      <c r="F553" s="29"/>
      <c r="G553" s="29"/>
      <c r="H553" s="29"/>
      <c r="I553" s="29"/>
      <c r="J553" s="29"/>
      <c r="K553" s="29"/>
      <c r="L553" s="29"/>
      <c r="M553" s="29"/>
      <c r="N553" s="29"/>
      <c r="O553" s="29"/>
    </row>
    <row r="554" spans="1:15" ht="16.5" customHeight="1" x14ac:dyDescent="0.25">
      <c r="A554" s="29"/>
      <c r="B554" s="29" t="s">
        <v>6</v>
      </c>
      <c r="C554" s="29"/>
      <c r="D554" s="29"/>
      <c r="E554" s="29" t="s">
        <v>7</v>
      </c>
      <c r="F554" s="29"/>
      <c r="G554" s="29"/>
      <c r="H554" s="29"/>
      <c r="I554" s="29"/>
      <c r="J554" s="29"/>
      <c r="K554" s="29"/>
      <c r="L554" s="29"/>
      <c r="M554" s="29"/>
      <c r="N554" s="29"/>
      <c r="O554" s="29"/>
    </row>
    <row r="555" spans="1:15" x14ac:dyDescent="0.25">
      <c r="A555" s="29"/>
      <c r="B555" s="29"/>
      <c r="C555" s="29"/>
      <c r="D555" s="29"/>
      <c r="E555" s="3" t="s">
        <v>8</v>
      </c>
      <c r="F555" s="3" t="s">
        <v>9</v>
      </c>
      <c r="G555" s="3" t="s">
        <v>10</v>
      </c>
      <c r="H555" s="3" t="s">
        <v>11</v>
      </c>
      <c r="I555" s="3" t="s">
        <v>12</v>
      </c>
      <c r="J555" s="3" t="s">
        <v>13</v>
      </c>
      <c r="K555" s="3" t="s">
        <v>14</v>
      </c>
      <c r="L555" s="3" t="s">
        <v>15</v>
      </c>
      <c r="M555" s="3" t="s">
        <v>16</v>
      </c>
      <c r="N555" s="3" t="s">
        <v>17</v>
      </c>
      <c r="O555" s="3" t="s">
        <v>18</v>
      </c>
    </row>
    <row r="556" spans="1:15" ht="26.25" customHeight="1" x14ac:dyDescent="0.25">
      <c r="A556" s="29"/>
      <c r="B556" s="29"/>
      <c r="C556" s="29"/>
      <c r="D556" s="29"/>
      <c r="E556" s="4" t="s">
        <v>19</v>
      </c>
      <c r="F556" s="4" t="s">
        <v>20</v>
      </c>
      <c r="G556" s="4" t="s">
        <v>21</v>
      </c>
      <c r="H556" s="4" t="s">
        <v>22</v>
      </c>
      <c r="I556" s="4" t="s">
        <v>23</v>
      </c>
      <c r="J556" s="4" t="s">
        <v>24</v>
      </c>
      <c r="K556" s="4" t="s">
        <v>25</v>
      </c>
      <c r="L556" s="4" t="s">
        <v>26</v>
      </c>
      <c r="M556" s="4" t="s">
        <v>27</v>
      </c>
      <c r="N556" s="4" t="s">
        <v>28</v>
      </c>
      <c r="O556" s="4" t="s">
        <v>107</v>
      </c>
    </row>
    <row r="557" spans="1:15" x14ac:dyDescent="0.25">
      <c r="A557" s="32">
        <f>A547+1</f>
        <v>106</v>
      </c>
      <c r="B557" s="32" t="s">
        <v>177</v>
      </c>
      <c r="C557" s="32" t="s">
        <v>154</v>
      </c>
      <c r="D557" s="7">
        <v>1</v>
      </c>
      <c r="E557" s="6">
        <v>2.6598999999999999</v>
      </c>
      <c r="F557" s="6">
        <v>1.2515000000000001</v>
      </c>
      <c r="G557" s="6">
        <v>0.5474</v>
      </c>
      <c r="H557" s="6">
        <v>0.5181</v>
      </c>
      <c r="I557" s="6">
        <v>0.48880000000000001</v>
      </c>
      <c r="J557" s="6">
        <v>0.45950000000000002</v>
      </c>
      <c r="K557" s="6">
        <v>0.40279999999999999</v>
      </c>
      <c r="L557" s="6">
        <v>0.37319999999999998</v>
      </c>
      <c r="M557" s="6">
        <v>0.36720000000000003</v>
      </c>
      <c r="N557" s="6">
        <v>0.36270000000000002</v>
      </c>
      <c r="O557" s="6">
        <v>0.35980000000000001</v>
      </c>
    </row>
    <row r="558" spans="1:15" x14ac:dyDescent="0.25">
      <c r="A558" s="32"/>
      <c r="B558" s="32"/>
      <c r="C558" s="32"/>
      <c r="D558" s="7">
        <v>2</v>
      </c>
      <c r="E558" s="6">
        <v>3.4557000000000002</v>
      </c>
      <c r="F558" s="6">
        <v>1.5710999999999999</v>
      </c>
      <c r="G558" s="6">
        <v>0.62890000000000001</v>
      </c>
      <c r="H558" s="6">
        <v>0.58640000000000003</v>
      </c>
      <c r="I558" s="6">
        <v>0.54390000000000005</v>
      </c>
      <c r="J558" s="6">
        <v>0.50139999999999996</v>
      </c>
      <c r="K558" s="6">
        <v>0.43659999999999999</v>
      </c>
      <c r="L558" s="6">
        <v>0.39119999999999999</v>
      </c>
      <c r="M558" s="6">
        <v>0.3821</v>
      </c>
      <c r="N558" s="6">
        <v>0.37540000000000001</v>
      </c>
      <c r="O558" s="6">
        <v>0.37069999999999997</v>
      </c>
    </row>
    <row r="559" spans="1:15" x14ac:dyDescent="0.25">
      <c r="A559" s="32"/>
      <c r="B559" s="32"/>
      <c r="C559" s="32"/>
      <c r="D559" s="7">
        <v>3</v>
      </c>
      <c r="E559" s="6">
        <v>4.2514000000000003</v>
      </c>
      <c r="F559" s="6">
        <v>1.8908</v>
      </c>
      <c r="G559" s="6">
        <v>0.71050000000000002</v>
      </c>
      <c r="H559" s="6">
        <v>0.65480000000000005</v>
      </c>
      <c r="I559" s="6">
        <v>0.59899999999999998</v>
      </c>
      <c r="J559" s="6">
        <v>0.54320000000000002</v>
      </c>
      <c r="K559" s="6">
        <v>0.47070000000000001</v>
      </c>
      <c r="L559" s="6">
        <v>0.40920000000000001</v>
      </c>
      <c r="M559" s="6">
        <v>0.39700000000000002</v>
      </c>
      <c r="N559" s="6">
        <v>0.38790000000000002</v>
      </c>
      <c r="O559" s="6">
        <v>0.38190000000000002</v>
      </c>
    </row>
    <row r="560" spans="1:15" x14ac:dyDescent="0.25">
      <c r="A560" s="32"/>
      <c r="B560" s="32"/>
      <c r="C560" s="32"/>
      <c r="D560" s="7">
        <v>4</v>
      </c>
      <c r="E560" s="6">
        <v>5.0472000000000001</v>
      </c>
      <c r="F560" s="6">
        <v>2.2103999999999999</v>
      </c>
      <c r="G560" s="6">
        <v>0.79200000000000004</v>
      </c>
      <c r="H560" s="6">
        <v>0.72309999999999997</v>
      </c>
      <c r="I560" s="6">
        <v>0.6542</v>
      </c>
      <c r="J560" s="6">
        <v>0.58530000000000004</v>
      </c>
      <c r="K560" s="6">
        <v>0.50470000000000004</v>
      </c>
      <c r="L560" s="6">
        <v>0.42749999999999999</v>
      </c>
      <c r="M560" s="6">
        <v>0.41210000000000002</v>
      </c>
      <c r="N560" s="6">
        <v>0.40060000000000001</v>
      </c>
      <c r="O560" s="6">
        <v>0.39279999999999998</v>
      </c>
    </row>
    <row r="561" spans="1:15" ht="15.75" customHeight="1" x14ac:dyDescent="0.25">
      <c r="A561" s="32">
        <f>A557+1</f>
        <v>107</v>
      </c>
      <c r="B561" s="32" t="s">
        <v>178</v>
      </c>
      <c r="C561" s="32" t="s">
        <v>123</v>
      </c>
      <c r="D561" s="7">
        <v>1</v>
      </c>
      <c r="E561" s="6">
        <v>1.3301000000000001</v>
      </c>
      <c r="F561" s="6">
        <v>0.62580000000000002</v>
      </c>
      <c r="G561" s="6">
        <v>0.2737</v>
      </c>
      <c r="H561" s="6">
        <v>0.25900000000000001</v>
      </c>
      <c r="I561" s="6">
        <v>0.24429999999999999</v>
      </c>
      <c r="J561" s="6">
        <v>0.22969999999999999</v>
      </c>
      <c r="K561" s="6">
        <v>0.2014</v>
      </c>
      <c r="L561" s="6">
        <v>0.1865</v>
      </c>
      <c r="M561" s="6">
        <v>0.18360000000000001</v>
      </c>
      <c r="N561" s="6">
        <v>0.18140000000000001</v>
      </c>
      <c r="O561" s="6">
        <v>0.18</v>
      </c>
    </row>
    <row r="562" spans="1:15" x14ac:dyDescent="0.25">
      <c r="A562" s="32"/>
      <c r="B562" s="32"/>
      <c r="C562" s="32"/>
      <c r="D562" s="7">
        <v>2</v>
      </c>
      <c r="E562" s="6">
        <v>1.7279</v>
      </c>
      <c r="F562" s="6">
        <v>0.78549999999999998</v>
      </c>
      <c r="G562" s="6">
        <v>0.31440000000000001</v>
      </c>
      <c r="H562" s="6">
        <v>0.29320000000000002</v>
      </c>
      <c r="I562" s="6">
        <v>0.27200000000000002</v>
      </c>
      <c r="J562" s="6">
        <v>0.25080000000000002</v>
      </c>
      <c r="K562" s="6">
        <v>0.21829999999999999</v>
      </c>
      <c r="L562" s="6">
        <v>0.1956</v>
      </c>
      <c r="M562" s="6">
        <v>0.19120000000000001</v>
      </c>
      <c r="N562" s="6">
        <v>0.18759999999999999</v>
      </c>
      <c r="O562" s="6">
        <v>0.18540000000000001</v>
      </c>
    </row>
    <row r="563" spans="1:15" x14ac:dyDescent="0.25">
      <c r="A563" s="32"/>
      <c r="B563" s="32"/>
      <c r="C563" s="32"/>
      <c r="D563" s="7">
        <v>3</v>
      </c>
      <c r="E563" s="6">
        <v>2.1257999999999999</v>
      </c>
      <c r="F563" s="6">
        <v>0.94530000000000003</v>
      </c>
      <c r="G563" s="6">
        <v>0.35520000000000002</v>
      </c>
      <c r="H563" s="6">
        <v>0.32729999999999998</v>
      </c>
      <c r="I563" s="6">
        <v>0.29949999999999999</v>
      </c>
      <c r="J563" s="6">
        <v>0.2717</v>
      </c>
      <c r="K563" s="6">
        <v>0.23519999999999999</v>
      </c>
      <c r="L563" s="6">
        <v>0.20469999999999999</v>
      </c>
      <c r="M563" s="6">
        <v>0.19850000000000001</v>
      </c>
      <c r="N563" s="6">
        <v>0.19400000000000001</v>
      </c>
      <c r="O563" s="6">
        <v>0.19089999999999999</v>
      </c>
    </row>
    <row r="564" spans="1:15" x14ac:dyDescent="0.25">
      <c r="A564" s="32"/>
      <c r="B564" s="32"/>
      <c r="C564" s="32"/>
      <c r="D564" s="7">
        <v>4</v>
      </c>
      <c r="E564" s="6">
        <v>2.5236999999999998</v>
      </c>
      <c r="F564" s="6">
        <v>1.1052999999999999</v>
      </c>
      <c r="G564" s="6">
        <v>0.39610000000000001</v>
      </c>
      <c r="H564" s="6">
        <v>0.36159999999999998</v>
      </c>
      <c r="I564" s="6">
        <v>0.3271</v>
      </c>
      <c r="J564" s="6">
        <v>0.29260000000000003</v>
      </c>
      <c r="K564" s="6">
        <v>0.25230000000000002</v>
      </c>
      <c r="L564" s="6">
        <v>0.21360000000000001</v>
      </c>
      <c r="M564" s="6">
        <v>0.20610000000000001</v>
      </c>
      <c r="N564" s="6">
        <v>0.20030000000000001</v>
      </c>
      <c r="O564" s="6">
        <v>0.1963</v>
      </c>
    </row>
    <row r="565" spans="1:15" ht="15.75" customHeight="1" x14ac:dyDescent="0.25">
      <c r="A565" s="32">
        <f t="shared" ref="A565" si="63">A561+1</f>
        <v>108</v>
      </c>
      <c r="B565" s="32" t="s">
        <v>179</v>
      </c>
      <c r="C565" s="32" t="s">
        <v>141</v>
      </c>
      <c r="D565" s="7">
        <v>1</v>
      </c>
      <c r="E565" s="6">
        <v>0.66490000000000005</v>
      </c>
      <c r="F565" s="6">
        <v>0.31290000000000001</v>
      </c>
      <c r="G565" s="6">
        <v>0.13689999999999999</v>
      </c>
      <c r="H565" s="6">
        <v>0.1295</v>
      </c>
      <c r="I565" s="6">
        <v>0.1222</v>
      </c>
      <c r="J565" s="6">
        <v>0.1148</v>
      </c>
      <c r="K565" s="6">
        <v>0.10059999999999999</v>
      </c>
      <c r="L565" s="6">
        <v>9.3200000000000005E-2</v>
      </c>
      <c r="M565" s="6">
        <v>9.1899999999999996E-2</v>
      </c>
      <c r="N565" s="6">
        <v>9.0800000000000006E-2</v>
      </c>
      <c r="O565" s="6">
        <v>8.9899999999999994E-2</v>
      </c>
    </row>
    <row r="566" spans="1:15" x14ac:dyDescent="0.25">
      <c r="A566" s="32"/>
      <c r="B566" s="32"/>
      <c r="C566" s="32"/>
      <c r="D566" s="7">
        <v>2</v>
      </c>
      <c r="E566" s="6">
        <v>0.8639</v>
      </c>
      <c r="F566" s="6">
        <v>0.39279999999999998</v>
      </c>
      <c r="G566" s="6">
        <v>0.1573</v>
      </c>
      <c r="H566" s="6">
        <v>0.14660000000000001</v>
      </c>
      <c r="I566" s="6">
        <v>0.13600000000000001</v>
      </c>
      <c r="J566" s="6">
        <v>0.12529999999999999</v>
      </c>
      <c r="K566" s="6">
        <v>0.10929999999999999</v>
      </c>
      <c r="L566" s="6">
        <v>9.7900000000000001E-2</v>
      </c>
      <c r="M566" s="6">
        <v>9.5500000000000002E-2</v>
      </c>
      <c r="N566" s="6">
        <v>9.3899999999999997E-2</v>
      </c>
      <c r="O566" s="6">
        <v>9.2799999999999994E-2</v>
      </c>
    </row>
    <row r="567" spans="1:15" x14ac:dyDescent="0.25">
      <c r="A567" s="32"/>
      <c r="B567" s="32"/>
      <c r="C567" s="32"/>
      <c r="D567" s="7">
        <v>3</v>
      </c>
      <c r="E567" s="6">
        <v>1.0628</v>
      </c>
      <c r="F567" s="6">
        <v>0.47270000000000001</v>
      </c>
      <c r="G567" s="6">
        <v>0.17760000000000001</v>
      </c>
      <c r="H567" s="6">
        <v>0.1636</v>
      </c>
      <c r="I567" s="6">
        <v>0.1497</v>
      </c>
      <c r="J567" s="6">
        <v>0.13569999999999999</v>
      </c>
      <c r="K567" s="6">
        <v>0.1177</v>
      </c>
      <c r="L567" s="6">
        <v>0.1024</v>
      </c>
      <c r="M567" s="6">
        <v>9.9199999999999997E-2</v>
      </c>
      <c r="N567" s="6">
        <v>9.7000000000000003E-2</v>
      </c>
      <c r="O567" s="6">
        <v>9.5500000000000002E-2</v>
      </c>
    </row>
    <row r="568" spans="1:15" x14ac:dyDescent="0.25">
      <c r="A568" s="32"/>
      <c r="B568" s="32"/>
      <c r="C568" s="32"/>
      <c r="D568" s="7">
        <v>4</v>
      </c>
      <c r="E568" s="6">
        <v>1.2617</v>
      </c>
      <c r="F568" s="6">
        <v>0.55249999999999999</v>
      </c>
      <c r="G568" s="6">
        <v>0.1981</v>
      </c>
      <c r="H568" s="6">
        <v>0.18079999999999999</v>
      </c>
      <c r="I568" s="6">
        <v>0.16350000000000001</v>
      </c>
      <c r="J568" s="6">
        <v>0.1462</v>
      </c>
      <c r="K568" s="6">
        <v>0.12620000000000001</v>
      </c>
      <c r="L568" s="6">
        <v>0.10680000000000001</v>
      </c>
      <c r="M568" s="6">
        <v>0.10299999999999999</v>
      </c>
      <c r="N568" s="6">
        <v>0.10009999999999999</v>
      </c>
      <c r="O568" s="6">
        <v>9.8100000000000007E-2</v>
      </c>
    </row>
    <row r="569" spans="1:15" ht="15.75" customHeight="1" x14ac:dyDescent="0.25">
      <c r="A569" s="32">
        <f t="shared" ref="A569" si="64">A565+1</f>
        <v>109</v>
      </c>
      <c r="B569" s="32" t="s">
        <v>180</v>
      </c>
      <c r="C569" s="32" t="s">
        <v>155</v>
      </c>
      <c r="D569" s="7">
        <v>1</v>
      </c>
      <c r="E569" s="6">
        <v>0.33250000000000002</v>
      </c>
      <c r="F569" s="6">
        <v>0.15640000000000001</v>
      </c>
      <c r="G569" s="6">
        <v>6.83E-2</v>
      </c>
      <c r="H569" s="6">
        <v>6.4699999999999994E-2</v>
      </c>
      <c r="I569" s="6">
        <v>6.0999999999999999E-2</v>
      </c>
      <c r="J569" s="6">
        <v>5.74E-2</v>
      </c>
      <c r="K569" s="6">
        <v>5.0299999999999997E-2</v>
      </c>
      <c r="L569" s="6">
        <v>4.6699999999999998E-2</v>
      </c>
      <c r="M569" s="6">
        <v>4.58E-2</v>
      </c>
      <c r="N569" s="6">
        <v>4.5400000000000003E-2</v>
      </c>
      <c r="O569" s="6">
        <v>4.4999999999999998E-2</v>
      </c>
    </row>
    <row r="570" spans="1:15" x14ac:dyDescent="0.25">
      <c r="A570" s="32"/>
      <c r="B570" s="32"/>
      <c r="C570" s="32"/>
      <c r="D570" s="7">
        <v>2</v>
      </c>
      <c r="E570" s="6">
        <v>0.43190000000000001</v>
      </c>
      <c r="F570" s="6">
        <v>0.19650000000000001</v>
      </c>
      <c r="G570" s="6">
        <v>7.8600000000000003E-2</v>
      </c>
      <c r="H570" s="6">
        <v>7.3300000000000004E-2</v>
      </c>
      <c r="I570" s="6">
        <v>6.8000000000000005E-2</v>
      </c>
      <c r="J570" s="6">
        <v>6.2799999999999995E-2</v>
      </c>
      <c r="K570" s="6">
        <v>5.45E-2</v>
      </c>
      <c r="L570" s="6">
        <v>4.9000000000000002E-2</v>
      </c>
      <c r="M570" s="6">
        <v>4.7800000000000002E-2</v>
      </c>
      <c r="N570" s="6">
        <v>4.7E-2</v>
      </c>
      <c r="O570" s="6">
        <v>4.6300000000000001E-2</v>
      </c>
    </row>
    <row r="571" spans="1:15" x14ac:dyDescent="0.25">
      <c r="A571" s="32"/>
      <c r="B571" s="32"/>
      <c r="C571" s="32"/>
      <c r="D571" s="7">
        <v>3</v>
      </c>
      <c r="E571" s="6">
        <v>0.53139999999999998</v>
      </c>
      <c r="F571" s="6">
        <v>0.23630000000000001</v>
      </c>
      <c r="G571" s="6">
        <v>8.8800000000000004E-2</v>
      </c>
      <c r="H571" s="6">
        <v>8.1799999999999998E-2</v>
      </c>
      <c r="I571" s="6">
        <v>7.4800000000000005E-2</v>
      </c>
      <c r="J571" s="6">
        <v>6.7900000000000002E-2</v>
      </c>
      <c r="K571" s="6">
        <v>5.8700000000000002E-2</v>
      </c>
      <c r="L571" s="6">
        <v>5.1200000000000002E-2</v>
      </c>
      <c r="M571" s="6">
        <v>4.9599999999999998E-2</v>
      </c>
      <c r="N571" s="6">
        <v>4.8500000000000001E-2</v>
      </c>
      <c r="O571" s="6">
        <v>4.7600000000000003E-2</v>
      </c>
    </row>
    <row r="572" spans="1:15" x14ac:dyDescent="0.25">
      <c r="A572" s="32"/>
      <c r="B572" s="32"/>
      <c r="C572" s="32"/>
      <c r="D572" s="7">
        <v>4</v>
      </c>
      <c r="E572" s="6">
        <v>0.63090000000000002</v>
      </c>
      <c r="F572" s="6">
        <v>0.27639999999999998</v>
      </c>
      <c r="G572" s="6">
        <v>9.9000000000000005E-2</v>
      </c>
      <c r="H572" s="6">
        <v>9.0399999999999994E-2</v>
      </c>
      <c r="I572" s="6">
        <v>8.1799999999999998E-2</v>
      </c>
      <c r="J572" s="6">
        <v>7.3200000000000001E-2</v>
      </c>
      <c r="K572" s="6">
        <v>6.3E-2</v>
      </c>
      <c r="L572" s="6">
        <v>5.3400000000000003E-2</v>
      </c>
      <c r="M572" s="6">
        <v>5.1400000000000001E-2</v>
      </c>
      <c r="N572" s="6">
        <v>5.0099999999999999E-2</v>
      </c>
      <c r="O572" s="6">
        <v>4.9200000000000001E-2</v>
      </c>
    </row>
    <row r="573" spans="1:15" ht="15.75" customHeight="1" x14ac:dyDescent="0.25">
      <c r="A573" s="32">
        <f t="shared" ref="A573" si="65">A569+1</f>
        <v>110</v>
      </c>
      <c r="B573" s="32" t="s">
        <v>181</v>
      </c>
      <c r="C573" s="32" t="s">
        <v>132</v>
      </c>
      <c r="D573" s="7">
        <v>1</v>
      </c>
      <c r="E573" s="6">
        <v>0.16619999999999999</v>
      </c>
      <c r="F573" s="6">
        <v>7.8299999999999995E-2</v>
      </c>
      <c r="G573" s="6">
        <v>3.4299999999999997E-2</v>
      </c>
      <c r="H573" s="6">
        <v>3.2399999999999998E-2</v>
      </c>
      <c r="I573" s="6">
        <v>3.0599999999999999E-2</v>
      </c>
      <c r="J573" s="6">
        <v>2.87E-2</v>
      </c>
      <c r="K573" s="6">
        <v>2.5100000000000001E-2</v>
      </c>
      <c r="L573" s="6">
        <v>2.3400000000000001E-2</v>
      </c>
      <c r="M573" s="6">
        <v>2.29E-2</v>
      </c>
      <c r="N573" s="6">
        <v>2.2700000000000001E-2</v>
      </c>
      <c r="O573" s="6">
        <v>2.2499999999999999E-2</v>
      </c>
    </row>
    <row r="574" spans="1:15" x14ac:dyDescent="0.25">
      <c r="A574" s="32"/>
      <c r="B574" s="32"/>
      <c r="C574" s="32"/>
      <c r="D574" s="7">
        <v>2</v>
      </c>
      <c r="E574" s="6">
        <v>0.21609999999999999</v>
      </c>
      <c r="F574" s="6">
        <v>9.8100000000000007E-2</v>
      </c>
      <c r="G574" s="6">
        <v>3.9399999999999998E-2</v>
      </c>
      <c r="H574" s="6">
        <v>3.6700000000000003E-2</v>
      </c>
      <c r="I574" s="6">
        <v>3.4000000000000002E-2</v>
      </c>
      <c r="J574" s="6">
        <v>3.1399999999999997E-2</v>
      </c>
      <c r="K574" s="6">
        <v>2.7400000000000001E-2</v>
      </c>
      <c r="L574" s="6">
        <v>2.4500000000000001E-2</v>
      </c>
      <c r="M574" s="6">
        <v>2.3800000000000002E-2</v>
      </c>
      <c r="N574" s="6">
        <v>2.3400000000000001E-2</v>
      </c>
      <c r="O574" s="6">
        <v>2.3099999999999999E-2</v>
      </c>
    </row>
    <row r="575" spans="1:15" x14ac:dyDescent="0.25">
      <c r="A575" s="32"/>
      <c r="B575" s="32"/>
      <c r="C575" s="32"/>
      <c r="D575" s="7">
        <v>3</v>
      </c>
      <c r="E575" s="6">
        <v>0.26569999999999999</v>
      </c>
      <c r="F575" s="6">
        <v>0.1182</v>
      </c>
      <c r="G575" s="6">
        <v>4.4499999999999998E-2</v>
      </c>
      <c r="H575" s="6">
        <v>4.1000000000000002E-2</v>
      </c>
      <c r="I575" s="6">
        <v>3.7499999999999999E-2</v>
      </c>
      <c r="J575" s="6">
        <v>3.4000000000000002E-2</v>
      </c>
      <c r="K575" s="6">
        <v>2.9399999999999999E-2</v>
      </c>
      <c r="L575" s="6">
        <v>2.5600000000000001E-2</v>
      </c>
      <c r="M575" s="6">
        <v>2.4899999999999999E-2</v>
      </c>
      <c r="N575" s="6">
        <v>2.4299999999999999E-2</v>
      </c>
      <c r="O575" s="6">
        <v>2.3800000000000002E-2</v>
      </c>
    </row>
    <row r="576" spans="1:15" x14ac:dyDescent="0.25">
      <c r="A576" s="32"/>
      <c r="B576" s="32"/>
      <c r="C576" s="32"/>
      <c r="D576" s="7">
        <v>4</v>
      </c>
      <c r="E576" s="6">
        <v>0.3155</v>
      </c>
      <c r="F576" s="6">
        <v>0.13819999999999999</v>
      </c>
      <c r="G576" s="6">
        <v>4.9399999999999999E-2</v>
      </c>
      <c r="H576" s="6">
        <v>4.5100000000000001E-2</v>
      </c>
      <c r="I576" s="6">
        <v>4.0800000000000003E-2</v>
      </c>
      <c r="J576" s="6">
        <v>3.6499999999999998E-2</v>
      </c>
      <c r="K576" s="6">
        <v>3.1600000000000003E-2</v>
      </c>
      <c r="L576" s="6">
        <v>2.6700000000000002E-2</v>
      </c>
      <c r="M576" s="6">
        <v>2.58E-2</v>
      </c>
      <c r="N576" s="6">
        <v>2.4899999999999999E-2</v>
      </c>
      <c r="O576" s="6">
        <v>2.4500000000000001E-2</v>
      </c>
    </row>
    <row r="577" spans="1:15" x14ac:dyDescent="0.25">
      <c r="D577" s="2"/>
      <c r="E577" s="17"/>
      <c r="F577" s="17"/>
      <c r="G577" s="17"/>
      <c r="H577" s="17"/>
      <c r="I577" s="17"/>
      <c r="J577" s="17"/>
      <c r="K577" s="17"/>
      <c r="L577" s="17"/>
      <c r="N577" s="27" t="str">
        <f>A553</f>
        <v>PLAN 22</v>
      </c>
      <c r="O577" s="28"/>
    </row>
    <row r="578" spans="1:15" s="8" customForma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15.75" customHeight="1" x14ac:dyDescent="0.25">
      <c r="A579" s="29" t="s">
        <v>47</v>
      </c>
      <c r="B579" s="29" t="s">
        <v>3</v>
      </c>
      <c r="C579" s="29"/>
      <c r="D579" s="29" t="s">
        <v>4</v>
      </c>
      <c r="E579" s="29" t="s">
        <v>5</v>
      </c>
      <c r="F579" s="29"/>
      <c r="G579" s="29"/>
      <c r="H579" s="29"/>
      <c r="I579" s="29"/>
      <c r="J579" s="29"/>
      <c r="K579" s="29"/>
      <c r="L579" s="29"/>
      <c r="M579" s="29"/>
      <c r="N579" s="29"/>
      <c r="O579" s="29"/>
    </row>
    <row r="580" spans="1:15" ht="16.5" customHeight="1" x14ac:dyDescent="0.25">
      <c r="A580" s="29"/>
      <c r="B580" s="29" t="s">
        <v>6</v>
      </c>
      <c r="C580" s="29"/>
      <c r="D580" s="29"/>
      <c r="E580" s="29" t="s">
        <v>7</v>
      </c>
      <c r="F580" s="29"/>
      <c r="G580" s="29"/>
      <c r="H580" s="29"/>
      <c r="I580" s="29"/>
      <c r="J580" s="29"/>
      <c r="K580" s="29"/>
      <c r="L580" s="29"/>
      <c r="M580" s="29"/>
      <c r="N580" s="29"/>
      <c r="O580" s="29"/>
    </row>
    <row r="581" spans="1:15" x14ac:dyDescent="0.25">
      <c r="A581" s="29"/>
      <c r="B581" s="29"/>
      <c r="C581" s="29"/>
      <c r="D581" s="29"/>
      <c r="E581" s="11" t="s">
        <v>8</v>
      </c>
      <c r="F581" s="11" t="s">
        <v>9</v>
      </c>
      <c r="G581" s="11" t="s">
        <v>10</v>
      </c>
      <c r="H581" s="11" t="s">
        <v>11</v>
      </c>
      <c r="I581" s="11" t="s">
        <v>12</v>
      </c>
      <c r="J581" s="11" t="s">
        <v>13</v>
      </c>
      <c r="K581" s="11" t="s">
        <v>14</v>
      </c>
      <c r="L581" s="11" t="s">
        <v>15</v>
      </c>
      <c r="M581" s="11" t="s">
        <v>16</v>
      </c>
      <c r="N581" s="11" t="s">
        <v>17</v>
      </c>
      <c r="O581" s="11" t="s">
        <v>18</v>
      </c>
    </row>
    <row r="582" spans="1:15" ht="26.25" customHeight="1" x14ac:dyDescent="0.25">
      <c r="A582" s="29"/>
      <c r="B582" s="29"/>
      <c r="C582" s="29"/>
      <c r="D582" s="29"/>
      <c r="E582" s="19" t="s">
        <v>19</v>
      </c>
      <c r="F582" s="19" t="s">
        <v>20</v>
      </c>
      <c r="G582" s="19" t="s">
        <v>21</v>
      </c>
      <c r="H582" s="19" t="s">
        <v>22</v>
      </c>
      <c r="I582" s="19" t="s">
        <v>23</v>
      </c>
      <c r="J582" s="19" t="s">
        <v>24</v>
      </c>
      <c r="K582" s="19" t="s">
        <v>25</v>
      </c>
      <c r="L582" s="19" t="s">
        <v>26</v>
      </c>
      <c r="M582" s="19" t="s">
        <v>27</v>
      </c>
      <c r="N582" s="19" t="s">
        <v>28</v>
      </c>
      <c r="O582" s="19" t="s">
        <v>107</v>
      </c>
    </row>
    <row r="583" spans="1:15" ht="15.75" customHeight="1" x14ac:dyDescent="0.25">
      <c r="A583" s="32">
        <f>A573+1</f>
        <v>111</v>
      </c>
      <c r="B583" s="32" t="s">
        <v>182</v>
      </c>
      <c r="C583" s="32" t="s">
        <v>154</v>
      </c>
      <c r="D583" s="7">
        <v>1</v>
      </c>
      <c r="E583" s="6">
        <v>2.9066999999999998</v>
      </c>
      <c r="F583" s="6">
        <v>1.4329000000000001</v>
      </c>
      <c r="G583" s="6">
        <v>0.69589999999999996</v>
      </c>
      <c r="H583" s="6">
        <v>0.66479999999999995</v>
      </c>
      <c r="I583" s="6">
        <v>0.63370000000000004</v>
      </c>
      <c r="J583" s="6">
        <v>0.60260000000000002</v>
      </c>
      <c r="K583" s="6">
        <v>0.54359999999999997</v>
      </c>
      <c r="L583" s="6">
        <v>0.51180000000000003</v>
      </c>
      <c r="M583" s="6">
        <v>0.50539999999999996</v>
      </c>
      <c r="N583" s="6">
        <v>0.50070000000000003</v>
      </c>
      <c r="O583" s="6">
        <v>0.49759999999999999</v>
      </c>
    </row>
    <row r="584" spans="1:15" x14ac:dyDescent="0.25">
      <c r="A584" s="32"/>
      <c r="B584" s="32"/>
      <c r="C584" s="32"/>
      <c r="D584" s="7">
        <v>2</v>
      </c>
      <c r="E584" s="6">
        <v>3.7025000000000001</v>
      </c>
      <c r="F584" s="6">
        <v>1.7524</v>
      </c>
      <c r="G584" s="6">
        <v>0.77729999999999999</v>
      </c>
      <c r="H584" s="6">
        <v>0.73299999999999998</v>
      </c>
      <c r="I584" s="6">
        <v>0.68869999999999998</v>
      </c>
      <c r="J584" s="6">
        <v>0.64439999999999997</v>
      </c>
      <c r="K584" s="6">
        <v>0.57750000000000001</v>
      </c>
      <c r="L584" s="6">
        <v>0.52980000000000005</v>
      </c>
      <c r="M584" s="6">
        <v>0.52029999999999998</v>
      </c>
      <c r="N584" s="6">
        <v>0.51319999999999999</v>
      </c>
      <c r="O584" s="6">
        <v>0.50849999999999995</v>
      </c>
    </row>
    <row r="585" spans="1:15" x14ac:dyDescent="0.25">
      <c r="A585" s="32"/>
      <c r="B585" s="32"/>
      <c r="C585" s="32"/>
      <c r="D585" s="7">
        <v>3</v>
      </c>
      <c r="E585" s="6">
        <v>4.4981999999999998</v>
      </c>
      <c r="F585" s="6">
        <v>2.0720000000000001</v>
      </c>
      <c r="G585" s="6">
        <v>0.85899999999999999</v>
      </c>
      <c r="H585" s="6">
        <v>0.8014</v>
      </c>
      <c r="I585" s="6">
        <v>0.74380000000000002</v>
      </c>
      <c r="J585" s="6">
        <v>0.68630000000000002</v>
      </c>
      <c r="K585" s="6">
        <v>0.61150000000000004</v>
      </c>
      <c r="L585" s="6">
        <v>0.54810000000000003</v>
      </c>
      <c r="M585" s="6">
        <v>0.53520000000000001</v>
      </c>
      <c r="N585" s="6">
        <v>0.52580000000000005</v>
      </c>
      <c r="O585" s="6">
        <v>0.51939999999999997</v>
      </c>
    </row>
    <row r="586" spans="1:15" x14ac:dyDescent="0.25">
      <c r="A586" s="32"/>
      <c r="B586" s="32"/>
      <c r="C586" s="32"/>
      <c r="D586" s="7">
        <v>4</v>
      </c>
      <c r="E586" s="6">
        <v>5.2939999999999996</v>
      </c>
      <c r="F586" s="6">
        <v>2.3917999999999999</v>
      </c>
      <c r="G586" s="6">
        <v>0.94059999999999999</v>
      </c>
      <c r="H586" s="6">
        <v>0.86990000000000001</v>
      </c>
      <c r="I586" s="6">
        <v>0.79910000000000003</v>
      </c>
      <c r="J586" s="6">
        <v>0.72829999999999995</v>
      </c>
      <c r="K586" s="6">
        <v>0.64559999999999995</v>
      </c>
      <c r="L586" s="6">
        <v>0.56610000000000005</v>
      </c>
      <c r="M586" s="6">
        <v>0.55030000000000001</v>
      </c>
      <c r="N586" s="6">
        <v>0.5383</v>
      </c>
      <c r="O586" s="6">
        <v>0.53049999999999997</v>
      </c>
    </row>
    <row r="587" spans="1:15" ht="15.75" customHeight="1" x14ac:dyDescent="0.25">
      <c r="A587" s="32">
        <f>A583+1</f>
        <v>112</v>
      </c>
      <c r="B587" s="32" t="s">
        <v>183</v>
      </c>
      <c r="C587" s="32" t="s">
        <v>123</v>
      </c>
      <c r="D587" s="7">
        <v>1</v>
      </c>
      <c r="E587" s="6">
        <v>1.4533</v>
      </c>
      <c r="F587" s="6">
        <v>0.71630000000000005</v>
      </c>
      <c r="G587" s="6">
        <v>0.3478</v>
      </c>
      <c r="H587" s="6">
        <v>0.33229999999999998</v>
      </c>
      <c r="I587" s="6">
        <v>0.31680000000000003</v>
      </c>
      <c r="J587" s="6">
        <v>0.30130000000000001</v>
      </c>
      <c r="K587" s="6">
        <v>0.2717</v>
      </c>
      <c r="L587" s="6">
        <v>0.25590000000000002</v>
      </c>
      <c r="M587" s="6">
        <v>0.25280000000000002</v>
      </c>
      <c r="N587" s="6">
        <v>0.25030000000000002</v>
      </c>
      <c r="O587" s="6">
        <v>0.24879999999999999</v>
      </c>
    </row>
    <row r="588" spans="1:15" x14ac:dyDescent="0.25">
      <c r="A588" s="32"/>
      <c r="B588" s="32"/>
      <c r="C588" s="32"/>
      <c r="D588" s="7">
        <v>2</v>
      </c>
      <c r="E588" s="6">
        <v>1.8512</v>
      </c>
      <c r="F588" s="6">
        <v>0.87609999999999999</v>
      </c>
      <c r="G588" s="6">
        <v>0.38879999999999998</v>
      </c>
      <c r="H588" s="6">
        <v>0.36659999999999998</v>
      </c>
      <c r="I588" s="6">
        <v>0.34439999999999998</v>
      </c>
      <c r="J588" s="6">
        <v>0.32219999999999999</v>
      </c>
      <c r="K588" s="6">
        <v>0.2888</v>
      </c>
      <c r="L588" s="6">
        <v>0.26500000000000001</v>
      </c>
      <c r="M588" s="6">
        <v>0.2601</v>
      </c>
      <c r="N588" s="6">
        <v>0.25659999999999999</v>
      </c>
      <c r="O588" s="6">
        <v>0.25440000000000002</v>
      </c>
    </row>
    <row r="589" spans="1:15" x14ac:dyDescent="0.25">
      <c r="A589" s="32"/>
      <c r="B589" s="32"/>
      <c r="C589" s="32"/>
      <c r="D589" s="7">
        <v>3</v>
      </c>
      <c r="E589" s="6">
        <v>2.2490999999999999</v>
      </c>
      <c r="F589" s="6">
        <v>1.0361</v>
      </c>
      <c r="G589" s="6">
        <v>0.42949999999999999</v>
      </c>
      <c r="H589" s="6">
        <v>0.4007</v>
      </c>
      <c r="I589" s="6">
        <v>0.37190000000000001</v>
      </c>
      <c r="J589" s="6">
        <v>0.34310000000000002</v>
      </c>
      <c r="K589" s="6">
        <v>0.30580000000000002</v>
      </c>
      <c r="L589" s="6">
        <v>0.27389999999999998</v>
      </c>
      <c r="M589" s="6">
        <v>0.26769999999999999</v>
      </c>
      <c r="N589" s="6">
        <v>0.26279999999999998</v>
      </c>
      <c r="O589" s="6">
        <v>0.25969999999999999</v>
      </c>
    </row>
    <row r="590" spans="1:15" x14ac:dyDescent="0.25">
      <c r="A590" s="32"/>
      <c r="B590" s="32"/>
      <c r="C590" s="32"/>
      <c r="D590" s="7">
        <v>4</v>
      </c>
      <c r="E590" s="6">
        <v>2.6469999999999998</v>
      </c>
      <c r="F590" s="6">
        <v>1.1959</v>
      </c>
      <c r="G590" s="6">
        <v>0.47020000000000001</v>
      </c>
      <c r="H590" s="6">
        <v>0.43480000000000002</v>
      </c>
      <c r="I590" s="6">
        <v>0.39939999999999998</v>
      </c>
      <c r="J590" s="6">
        <v>0.36409999999999998</v>
      </c>
      <c r="K590" s="6">
        <v>0.32269999999999999</v>
      </c>
      <c r="L590" s="6">
        <v>0.28310000000000002</v>
      </c>
      <c r="M590" s="6">
        <v>0.27500000000000002</v>
      </c>
      <c r="N590" s="6">
        <v>0.26929999999999998</v>
      </c>
      <c r="O590" s="6">
        <v>0.26529999999999998</v>
      </c>
    </row>
    <row r="591" spans="1:15" ht="15.75" customHeight="1" x14ac:dyDescent="0.25">
      <c r="A591" s="32">
        <f t="shared" ref="A591" si="66">A587+1</f>
        <v>113</v>
      </c>
      <c r="B591" s="32" t="s">
        <v>184</v>
      </c>
      <c r="C591" s="32" t="s">
        <v>141</v>
      </c>
      <c r="D591" s="7">
        <v>1</v>
      </c>
      <c r="E591" s="6">
        <v>0.7268</v>
      </c>
      <c r="F591" s="6">
        <v>0.35830000000000001</v>
      </c>
      <c r="G591" s="6">
        <v>0.17399999999999999</v>
      </c>
      <c r="H591" s="6">
        <v>0.16619999999999999</v>
      </c>
      <c r="I591" s="6">
        <v>0.15840000000000001</v>
      </c>
      <c r="J591" s="6">
        <v>0.1507</v>
      </c>
      <c r="K591" s="6">
        <v>0.13600000000000001</v>
      </c>
      <c r="L591" s="6">
        <v>0.128</v>
      </c>
      <c r="M591" s="6">
        <v>0.12640000000000001</v>
      </c>
      <c r="N591" s="6">
        <v>0.12529999999999999</v>
      </c>
      <c r="O591" s="6">
        <v>0.1244</v>
      </c>
    </row>
    <row r="592" spans="1:15" x14ac:dyDescent="0.25">
      <c r="A592" s="32"/>
      <c r="B592" s="32"/>
      <c r="C592" s="32"/>
      <c r="D592" s="7">
        <v>2</v>
      </c>
      <c r="E592" s="6">
        <v>0.92549999999999999</v>
      </c>
      <c r="F592" s="6">
        <v>0.43819999999999998</v>
      </c>
      <c r="G592" s="6">
        <v>0.1943</v>
      </c>
      <c r="H592" s="6">
        <v>0.1832</v>
      </c>
      <c r="I592" s="6">
        <v>0.17219999999999999</v>
      </c>
      <c r="J592" s="6">
        <v>0.16109999999999999</v>
      </c>
      <c r="K592" s="6">
        <v>0.1444</v>
      </c>
      <c r="L592" s="6">
        <v>0.13239999999999999</v>
      </c>
      <c r="M592" s="6">
        <v>0.13020000000000001</v>
      </c>
      <c r="N592" s="6">
        <v>0.12839999999999999</v>
      </c>
      <c r="O592" s="6">
        <v>0.12709999999999999</v>
      </c>
    </row>
    <row r="593" spans="1:15" x14ac:dyDescent="0.25">
      <c r="A593" s="32"/>
      <c r="B593" s="32"/>
      <c r="C593" s="32"/>
      <c r="D593" s="7">
        <v>3</v>
      </c>
      <c r="E593" s="6">
        <v>1.1244000000000001</v>
      </c>
      <c r="F593" s="6">
        <v>0.51800000000000002</v>
      </c>
      <c r="G593" s="6">
        <v>0.2147</v>
      </c>
      <c r="H593" s="6">
        <v>0.20039999999999999</v>
      </c>
      <c r="I593" s="6">
        <v>0.186</v>
      </c>
      <c r="J593" s="6">
        <v>0.1716</v>
      </c>
      <c r="K593" s="6">
        <v>0.15290000000000001</v>
      </c>
      <c r="L593" s="6">
        <v>0.1371</v>
      </c>
      <c r="M593" s="6">
        <v>0.13370000000000001</v>
      </c>
      <c r="N593" s="6">
        <v>0.13150000000000001</v>
      </c>
      <c r="O593" s="6">
        <v>0.13</v>
      </c>
    </row>
    <row r="594" spans="1:15" x14ac:dyDescent="0.25">
      <c r="A594" s="32"/>
      <c r="B594" s="32"/>
      <c r="C594" s="32"/>
      <c r="D594" s="7">
        <v>4</v>
      </c>
      <c r="E594" s="6">
        <v>1.3233999999999999</v>
      </c>
      <c r="F594" s="6">
        <v>0.59789999999999999</v>
      </c>
      <c r="G594" s="6">
        <v>0.23519999999999999</v>
      </c>
      <c r="H594" s="6">
        <v>0.2175</v>
      </c>
      <c r="I594" s="6">
        <v>0.19980000000000001</v>
      </c>
      <c r="J594" s="6">
        <v>0.182</v>
      </c>
      <c r="K594" s="6">
        <v>0.1613</v>
      </c>
      <c r="L594" s="6">
        <v>0.14149999999999999</v>
      </c>
      <c r="M594" s="6">
        <v>0.13750000000000001</v>
      </c>
      <c r="N594" s="6">
        <v>0.1346</v>
      </c>
      <c r="O594" s="6">
        <v>0.1326</v>
      </c>
    </row>
    <row r="595" spans="1:15" ht="15.75" customHeight="1" x14ac:dyDescent="0.25">
      <c r="A595" s="32">
        <f t="shared" ref="A595" si="67">A591+1</f>
        <v>114</v>
      </c>
      <c r="B595" s="32" t="s">
        <v>185</v>
      </c>
      <c r="C595" s="32" t="s">
        <v>155</v>
      </c>
      <c r="D595" s="7">
        <v>1</v>
      </c>
      <c r="E595" s="6">
        <v>0.3634</v>
      </c>
      <c r="F595" s="6">
        <v>0.17910000000000001</v>
      </c>
      <c r="G595" s="6">
        <v>8.6999999999999994E-2</v>
      </c>
      <c r="H595" s="6">
        <v>8.3099999999999993E-2</v>
      </c>
      <c r="I595" s="6">
        <v>7.9100000000000004E-2</v>
      </c>
      <c r="J595" s="6">
        <v>7.5200000000000003E-2</v>
      </c>
      <c r="K595" s="6">
        <v>6.7900000000000002E-2</v>
      </c>
      <c r="L595" s="6">
        <v>6.4100000000000004E-2</v>
      </c>
      <c r="M595" s="6">
        <v>6.3200000000000006E-2</v>
      </c>
      <c r="N595" s="6">
        <v>6.25E-2</v>
      </c>
      <c r="O595" s="6">
        <v>6.2100000000000002E-2</v>
      </c>
    </row>
    <row r="596" spans="1:15" x14ac:dyDescent="0.25">
      <c r="A596" s="32"/>
      <c r="B596" s="32"/>
      <c r="C596" s="32"/>
      <c r="D596" s="7">
        <v>2</v>
      </c>
      <c r="E596" s="6">
        <v>0.46289999999999998</v>
      </c>
      <c r="F596" s="6">
        <v>0.219</v>
      </c>
      <c r="G596" s="6">
        <v>9.7199999999999995E-2</v>
      </c>
      <c r="H596" s="6">
        <v>9.1700000000000004E-2</v>
      </c>
      <c r="I596" s="6">
        <v>8.6099999999999996E-2</v>
      </c>
      <c r="J596" s="6">
        <v>8.0600000000000005E-2</v>
      </c>
      <c r="K596" s="6">
        <v>7.2099999999999997E-2</v>
      </c>
      <c r="L596" s="6">
        <v>6.6299999999999998E-2</v>
      </c>
      <c r="M596" s="6">
        <v>6.5000000000000002E-2</v>
      </c>
      <c r="N596" s="6">
        <v>6.4100000000000004E-2</v>
      </c>
      <c r="O596" s="6">
        <v>6.3600000000000004E-2</v>
      </c>
    </row>
    <row r="597" spans="1:15" x14ac:dyDescent="0.25">
      <c r="A597" s="32"/>
      <c r="B597" s="32"/>
      <c r="C597" s="32"/>
      <c r="D597" s="7">
        <v>3</v>
      </c>
      <c r="E597" s="6">
        <v>0.56230000000000002</v>
      </c>
      <c r="F597" s="6">
        <v>0.25900000000000001</v>
      </c>
      <c r="G597" s="6">
        <v>0.10730000000000001</v>
      </c>
      <c r="H597" s="6">
        <v>0.10009999999999999</v>
      </c>
      <c r="I597" s="6">
        <v>9.2999999999999999E-2</v>
      </c>
      <c r="J597" s="6">
        <v>8.5900000000000004E-2</v>
      </c>
      <c r="K597" s="6">
        <v>7.6300000000000007E-2</v>
      </c>
      <c r="L597" s="6">
        <v>6.8500000000000005E-2</v>
      </c>
      <c r="M597" s="6">
        <v>6.7000000000000004E-2</v>
      </c>
      <c r="N597" s="6">
        <v>6.5600000000000006E-2</v>
      </c>
      <c r="O597" s="6">
        <v>6.5000000000000002E-2</v>
      </c>
    </row>
    <row r="598" spans="1:15" x14ac:dyDescent="0.25">
      <c r="A598" s="32"/>
      <c r="B598" s="32"/>
      <c r="C598" s="32"/>
      <c r="D598" s="7">
        <v>4</v>
      </c>
      <c r="E598" s="6">
        <v>0.66180000000000005</v>
      </c>
      <c r="F598" s="6">
        <v>0.2989</v>
      </c>
      <c r="G598" s="6">
        <v>0.11749999999999999</v>
      </c>
      <c r="H598" s="6">
        <v>0.1087</v>
      </c>
      <c r="I598" s="6">
        <v>9.98E-2</v>
      </c>
      <c r="J598" s="6">
        <v>9.0999999999999998E-2</v>
      </c>
      <c r="K598" s="6">
        <v>8.0799999999999997E-2</v>
      </c>
      <c r="L598" s="6">
        <v>7.0800000000000002E-2</v>
      </c>
      <c r="M598" s="6">
        <v>6.88E-2</v>
      </c>
      <c r="N598" s="6">
        <v>6.7199999999999996E-2</v>
      </c>
      <c r="O598" s="6">
        <v>6.6299999999999998E-2</v>
      </c>
    </row>
    <row r="599" spans="1:15" ht="15.75" customHeight="1" x14ac:dyDescent="0.25">
      <c r="A599" s="32">
        <f t="shared" ref="A599" si="68">A595+1</f>
        <v>115</v>
      </c>
      <c r="B599" s="32" t="s">
        <v>186</v>
      </c>
      <c r="C599" s="32" t="s">
        <v>132</v>
      </c>
      <c r="D599" s="7">
        <v>1</v>
      </c>
      <c r="E599" s="6">
        <v>0.18160000000000001</v>
      </c>
      <c r="F599" s="6">
        <v>8.9499999999999996E-2</v>
      </c>
      <c r="G599" s="6">
        <v>4.3400000000000001E-2</v>
      </c>
      <c r="H599" s="6">
        <v>4.1500000000000002E-2</v>
      </c>
      <c r="I599" s="6">
        <v>3.95E-2</v>
      </c>
      <c r="J599" s="6">
        <v>3.7600000000000001E-2</v>
      </c>
      <c r="K599" s="6">
        <v>3.4000000000000002E-2</v>
      </c>
      <c r="L599" s="6">
        <v>3.2000000000000001E-2</v>
      </c>
      <c r="M599" s="6">
        <v>3.1600000000000003E-2</v>
      </c>
      <c r="N599" s="6">
        <v>3.1399999999999997E-2</v>
      </c>
      <c r="O599" s="6">
        <v>3.1199999999999999E-2</v>
      </c>
    </row>
    <row r="600" spans="1:15" x14ac:dyDescent="0.25">
      <c r="A600" s="32"/>
      <c r="B600" s="32"/>
      <c r="C600" s="32"/>
      <c r="D600" s="7">
        <v>2</v>
      </c>
      <c r="E600" s="6">
        <v>0.23139999999999999</v>
      </c>
      <c r="F600" s="6">
        <v>0.1095</v>
      </c>
      <c r="G600" s="6">
        <v>4.8500000000000001E-2</v>
      </c>
      <c r="H600" s="6">
        <v>4.58E-2</v>
      </c>
      <c r="I600" s="6">
        <v>4.2999999999999997E-2</v>
      </c>
      <c r="J600" s="6">
        <v>4.0300000000000002E-2</v>
      </c>
      <c r="K600" s="6">
        <v>3.5999999999999997E-2</v>
      </c>
      <c r="L600" s="6">
        <v>3.32E-2</v>
      </c>
      <c r="M600" s="6">
        <v>3.2500000000000001E-2</v>
      </c>
      <c r="N600" s="6">
        <v>3.2000000000000001E-2</v>
      </c>
      <c r="O600" s="6">
        <v>3.1800000000000002E-2</v>
      </c>
    </row>
    <row r="601" spans="1:15" x14ac:dyDescent="0.25">
      <c r="A601" s="32"/>
      <c r="B601" s="32"/>
      <c r="C601" s="32"/>
      <c r="D601" s="7">
        <v>3</v>
      </c>
      <c r="E601" s="6">
        <v>0.28110000000000002</v>
      </c>
      <c r="F601" s="6">
        <v>0.1295</v>
      </c>
      <c r="G601" s="6">
        <v>5.3600000000000002E-2</v>
      </c>
      <c r="H601" s="6">
        <v>5.0099999999999999E-2</v>
      </c>
      <c r="I601" s="6">
        <v>4.65E-2</v>
      </c>
      <c r="J601" s="6">
        <v>4.2900000000000001E-2</v>
      </c>
      <c r="K601" s="6">
        <v>3.8300000000000001E-2</v>
      </c>
      <c r="L601" s="6">
        <v>3.4299999999999997E-2</v>
      </c>
      <c r="M601" s="6">
        <v>3.3399999999999999E-2</v>
      </c>
      <c r="N601" s="6">
        <v>3.2899999999999999E-2</v>
      </c>
      <c r="O601" s="6">
        <v>3.2500000000000001E-2</v>
      </c>
    </row>
    <row r="602" spans="1:15" x14ac:dyDescent="0.25">
      <c r="A602" s="32"/>
      <c r="B602" s="32"/>
      <c r="C602" s="32"/>
      <c r="D602" s="7">
        <v>4</v>
      </c>
      <c r="E602" s="6">
        <v>0.33090000000000003</v>
      </c>
      <c r="F602" s="6">
        <v>0.14949999999999999</v>
      </c>
      <c r="G602" s="6">
        <v>5.8700000000000002E-2</v>
      </c>
      <c r="H602" s="6">
        <v>5.4399999999999997E-2</v>
      </c>
      <c r="I602" s="6">
        <v>0.05</v>
      </c>
      <c r="J602" s="6">
        <v>4.5600000000000002E-2</v>
      </c>
      <c r="K602" s="6">
        <v>4.0300000000000002E-2</v>
      </c>
      <c r="L602" s="6">
        <v>3.5400000000000001E-2</v>
      </c>
      <c r="M602" s="6">
        <v>3.4500000000000003E-2</v>
      </c>
      <c r="N602" s="6">
        <v>3.3599999999999998E-2</v>
      </c>
      <c r="O602" s="6">
        <v>3.32E-2</v>
      </c>
    </row>
    <row r="603" spans="1:15" x14ac:dyDescent="0.25">
      <c r="D603" s="2"/>
      <c r="E603" s="17"/>
      <c r="F603" s="17"/>
      <c r="G603" s="17"/>
      <c r="H603" s="17"/>
      <c r="I603" s="17"/>
      <c r="J603" s="17"/>
      <c r="K603" s="17"/>
      <c r="L603" s="17"/>
      <c r="N603" s="27" t="str">
        <f>A579</f>
        <v>PLAN 23</v>
      </c>
      <c r="O603" s="28"/>
    </row>
    <row r="604" spans="1:15" s="25" customFormat="1" x14ac:dyDescent="0.25">
      <c r="D604" s="18"/>
      <c r="E604" s="24"/>
      <c r="F604" s="24"/>
      <c r="G604" s="24"/>
      <c r="H604" s="24"/>
      <c r="I604" s="24"/>
      <c r="J604" s="24"/>
      <c r="K604" s="24"/>
      <c r="L604" s="24"/>
      <c r="N604" s="18"/>
      <c r="O604" s="18"/>
    </row>
    <row r="605" spans="1:15" ht="15.75" customHeight="1" x14ac:dyDescent="0.25">
      <c r="A605" s="29" t="s">
        <v>48</v>
      </c>
      <c r="B605" s="29" t="s">
        <v>3</v>
      </c>
      <c r="C605" s="29"/>
      <c r="D605" s="29" t="s">
        <v>4</v>
      </c>
      <c r="E605" s="29" t="s">
        <v>5</v>
      </c>
      <c r="F605" s="29"/>
      <c r="G605" s="29"/>
      <c r="H605" s="29"/>
      <c r="I605" s="29"/>
      <c r="J605" s="29"/>
      <c r="K605" s="29"/>
      <c r="L605" s="29"/>
      <c r="M605" s="29"/>
      <c r="N605" s="29"/>
      <c r="O605" s="29"/>
    </row>
    <row r="606" spans="1:15" ht="16.5" customHeight="1" x14ac:dyDescent="0.25">
      <c r="A606" s="29"/>
      <c r="B606" s="29" t="s">
        <v>6</v>
      </c>
      <c r="C606" s="29"/>
      <c r="D606" s="29"/>
      <c r="E606" s="29" t="s">
        <v>7</v>
      </c>
      <c r="F606" s="29"/>
      <c r="G606" s="29"/>
      <c r="H606" s="29"/>
      <c r="I606" s="29"/>
      <c r="J606" s="29"/>
      <c r="K606" s="29"/>
      <c r="L606" s="29"/>
      <c r="M606" s="29"/>
      <c r="N606" s="29"/>
      <c r="O606" s="29"/>
    </row>
    <row r="607" spans="1:15" x14ac:dyDescent="0.25">
      <c r="A607" s="29"/>
      <c r="B607" s="29"/>
      <c r="C607" s="29"/>
      <c r="D607" s="29"/>
      <c r="E607" s="11" t="s">
        <v>8</v>
      </c>
      <c r="F607" s="11" t="s">
        <v>9</v>
      </c>
      <c r="G607" s="11" t="s">
        <v>10</v>
      </c>
      <c r="H607" s="11" t="s">
        <v>11</v>
      </c>
      <c r="I607" s="11" t="s">
        <v>12</v>
      </c>
      <c r="J607" s="11" t="s">
        <v>13</v>
      </c>
      <c r="K607" s="11" t="s">
        <v>14</v>
      </c>
      <c r="L607" s="11" t="s">
        <v>15</v>
      </c>
      <c r="M607" s="11" t="s">
        <v>16</v>
      </c>
      <c r="N607" s="11" t="s">
        <v>17</v>
      </c>
      <c r="O607" s="11" t="s">
        <v>18</v>
      </c>
    </row>
    <row r="608" spans="1:15" ht="30" customHeight="1" x14ac:dyDescent="0.25">
      <c r="A608" s="29"/>
      <c r="B608" s="29"/>
      <c r="C608" s="29"/>
      <c r="D608" s="29"/>
      <c r="E608" s="19" t="s">
        <v>19</v>
      </c>
      <c r="F608" s="19" t="s">
        <v>20</v>
      </c>
      <c r="G608" s="19" t="s">
        <v>21</v>
      </c>
      <c r="H608" s="19" t="s">
        <v>22</v>
      </c>
      <c r="I608" s="19" t="s">
        <v>23</v>
      </c>
      <c r="J608" s="19" t="s">
        <v>24</v>
      </c>
      <c r="K608" s="19" t="s">
        <v>25</v>
      </c>
      <c r="L608" s="19" t="s">
        <v>26</v>
      </c>
      <c r="M608" s="19" t="s">
        <v>27</v>
      </c>
      <c r="N608" s="19" t="s">
        <v>28</v>
      </c>
      <c r="O608" s="19" t="s">
        <v>107</v>
      </c>
    </row>
    <row r="609" spans="1:15" x14ac:dyDescent="0.25">
      <c r="A609" s="32">
        <f>A599+1</f>
        <v>116</v>
      </c>
      <c r="B609" s="32" t="s">
        <v>198</v>
      </c>
      <c r="C609" s="32" t="s">
        <v>154</v>
      </c>
      <c r="D609" s="7">
        <v>1</v>
      </c>
      <c r="E609" s="6">
        <v>2.5064000000000002</v>
      </c>
      <c r="F609" s="6">
        <v>1.1387</v>
      </c>
      <c r="G609" s="6">
        <v>0.45490000000000003</v>
      </c>
      <c r="H609" s="6">
        <v>0.42670000000000002</v>
      </c>
      <c r="I609" s="6">
        <v>0.39860000000000001</v>
      </c>
      <c r="J609" s="6">
        <v>0.3705</v>
      </c>
      <c r="K609" s="6">
        <v>0.3095</v>
      </c>
      <c r="L609" s="6">
        <v>0.28129999999999999</v>
      </c>
      <c r="M609" s="6">
        <v>0.2757</v>
      </c>
      <c r="N609" s="6">
        <v>0.27150000000000002</v>
      </c>
      <c r="O609" s="6">
        <v>0.26860000000000001</v>
      </c>
    </row>
    <row r="610" spans="1:15" x14ac:dyDescent="0.25">
      <c r="A610" s="32"/>
      <c r="B610" s="32"/>
      <c r="C610" s="32"/>
      <c r="D610" s="7">
        <v>2</v>
      </c>
      <c r="E610" s="6">
        <v>3.2999000000000001</v>
      </c>
      <c r="F610" s="6">
        <v>1.4561999999999999</v>
      </c>
      <c r="G610" s="6">
        <v>0.5343</v>
      </c>
      <c r="H610" s="6">
        <v>0.4929</v>
      </c>
      <c r="I610" s="6">
        <v>0.45150000000000001</v>
      </c>
      <c r="J610" s="6">
        <v>0.41010000000000002</v>
      </c>
      <c r="K610" s="6">
        <v>0.33800000000000002</v>
      </c>
      <c r="L610" s="6">
        <v>0.29399999999999998</v>
      </c>
      <c r="M610" s="6">
        <v>0.28510000000000002</v>
      </c>
      <c r="N610" s="6">
        <v>0.27839999999999998</v>
      </c>
      <c r="O610" s="6">
        <v>0.2742</v>
      </c>
    </row>
    <row r="611" spans="1:15" x14ac:dyDescent="0.25">
      <c r="A611" s="32"/>
      <c r="B611" s="32"/>
      <c r="C611" s="32"/>
      <c r="D611" s="7">
        <v>3</v>
      </c>
      <c r="E611" s="6">
        <v>4.0933999999999999</v>
      </c>
      <c r="F611" s="6">
        <v>1.7736000000000001</v>
      </c>
      <c r="G611" s="6">
        <v>0.61350000000000005</v>
      </c>
      <c r="H611" s="6">
        <v>0.55900000000000005</v>
      </c>
      <c r="I611" s="6">
        <v>0.50449999999999995</v>
      </c>
      <c r="J611" s="6">
        <v>0.45</v>
      </c>
      <c r="K611" s="6">
        <v>0.36649999999999999</v>
      </c>
      <c r="L611" s="6">
        <v>0.30640000000000001</v>
      </c>
      <c r="M611" s="6">
        <v>0.2944</v>
      </c>
      <c r="N611" s="6">
        <v>0.28549999999999998</v>
      </c>
      <c r="O611" s="6">
        <v>0.27950000000000003</v>
      </c>
    </row>
    <row r="612" spans="1:15" x14ac:dyDescent="0.25">
      <c r="A612" s="32"/>
      <c r="B612" s="32"/>
      <c r="C612" s="32"/>
      <c r="D612" s="7">
        <v>4</v>
      </c>
      <c r="E612" s="6">
        <v>4.8869999999999996</v>
      </c>
      <c r="F612" s="6">
        <v>2.0909</v>
      </c>
      <c r="G612" s="6">
        <v>0.69299999999999995</v>
      </c>
      <c r="H612" s="6">
        <v>0.62519999999999998</v>
      </c>
      <c r="I612" s="6">
        <v>0.55740000000000001</v>
      </c>
      <c r="J612" s="6">
        <v>0.48959999999999998</v>
      </c>
      <c r="K612" s="6">
        <v>0.39479999999999998</v>
      </c>
      <c r="L612" s="6">
        <v>0.31909999999999999</v>
      </c>
      <c r="M612" s="6">
        <v>0.30380000000000001</v>
      </c>
      <c r="N612" s="6">
        <v>0.29239999999999999</v>
      </c>
      <c r="O612" s="6">
        <v>0.2848</v>
      </c>
    </row>
    <row r="613" spans="1:15" x14ac:dyDescent="0.25">
      <c r="A613" s="32">
        <f>A609+1</f>
        <v>117</v>
      </c>
      <c r="B613" s="32" t="s">
        <v>199</v>
      </c>
      <c r="C613" s="32" t="s">
        <v>123</v>
      </c>
      <c r="D613" s="7">
        <v>1</v>
      </c>
      <c r="E613" s="6">
        <v>1.2533000000000001</v>
      </c>
      <c r="F613" s="6">
        <v>0.56950000000000001</v>
      </c>
      <c r="G613" s="6">
        <v>0.22739999999999999</v>
      </c>
      <c r="H613" s="6">
        <v>0.21340000000000001</v>
      </c>
      <c r="I613" s="6">
        <v>0.19939999999999999</v>
      </c>
      <c r="J613" s="6">
        <v>0.18540000000000001</v>
      </c>
      <c r="K613" s="6">
        <v>0.15490000000000001</v>
      </c>
      <c r="L613" s="6">
        <v>0.1406</v>
      </c>
      <c r="M613" s="6">
        <v>0.13800000000000001</v>
      </c>
      <c r="N613" s="6">
        <v>0.13569999999999999</v>
      </c>
      <c r="O613" s="6">
        <v>0.13439999999999999</v>
      </c>
    </row>
    <row r="614" spans="1:15" x14ac:dyDescent="0.25">
      <c r="A614" s="32"/>
      <c r="B614" s="32"/>
      <c r="C614" s="32"/>
      <c r="D614" s="7">
        <v>2</v>
      </c>
      <c r="E614" s="6">
        <v>1.6500999999999999</v>
      </c>
      <c r="F614" s="6">
        <v>0.72809999999999997</v>
      </c>
      <c r="G614" s="6">
        <v>0.26700000000000002</v>
      </c>
      <c r="H614" s="6">
        <v>0.24640000000000001</v>
      </c>
      <c r="I614" s="6">
        <v>0.2258</v>
      </c>
      <c r="J614" s="6">
        <v>0.20519999999999999</v>
      </c>
      <c r="K614" s="6">
        <v>0.16889999999999999</v>
      </c>
      <c r="L614" s="6">
        <v>0.1469</v>
      </c>
      <c r="M614" s="6">
        <v>0.1426</v>
      </c>
      <c r="N614" s="6">
        <v>0.13930000000000001</v>
      </c>
      <c r="O614" s="6">
        <v>0.1371</v>
      </c>
    </row>
    <row r="615" spans="1:15" x14ac:dyDescent="0.25">
      <c r="A615" s="32"/>
      <c r="B615" s="32"/>
      <c r="C615" s="32"/>
      <c r="D615" s="7">
        <v>3</v>
      </c>
      <c r="E615" s="6">
        <v>2.0468000000000002</v>
      </c>
      <c r="F615" s="6">
        <v>0.88680000000000003</v>
      </c>
      <c r="G615" s="6">
        <v>0.30690000000000001</v>
      </c>
      <c r="H615" s="6">
        <v>0.27960000000000002</v>
      </c>
      <c r="I615" s="6">
        <v>0.25230000000000002</v>
      </c>
      <c r="J615" s="6">
        <v>0.22500000000000001</v>
      </c>
      <c r="K615" s="6">
        <v>0.18310000000000001</v>
      </c>
      <c r="L615" s="6">
        <v>0.15329999999999999</v>
      </c>
      <c r="M615" s="6">
        <v>0.14729999999999999</v>
      </c>
      <c r="N615" s="6">
        <v>0.1426</v>
      </c>
      <c r="O615" s="6">
        <v>0.13969999999999999</v>
      </c>
    </row>
    <row r="616" spans="1:15" x14ac:dyDescent="0.25">
      <c r="A616" s="32"/>
      <c r="B616" s="32"/>
      <c r="C616" s="32"/>
      <c r="D616" s="7">
        <v>4</v>
      </c>
      <c r="E616" s="6">
        <v>2.4436</v>
      </c>
      <c r="F616" s="6">
        <v>1.0454000000000001</v>
      </c>
      <c r="G616" s="6">
        <v>0.34649999999999997</v>
      </c>
      <c r="H616" s="6">
        <v>0.31259999999999999</v>
      </c>
      <c r="I616" s="6">
        <v>0.2787</v>
      </c>
      <c r="J616" s="6">
        <v>0.24479999999999999</v>
      </c>
      <c r="K616" s="6">
        <v>0.19739999999999999</v>
      </c>
      <c r="L616" s="6">
        <v>0.15959999999999999</v>
      </c>
      <c r="M616" s="6">
        <v>0.152</v>
      </c>
      <c r="N616" s="6">
        <v>0.1462</v>
      </c>
      <c r="O616" s="6">
        <v>0.1424</v>
      </c>
    </row>
    <row r="617" spans="1:15" x14ac:dyDescent="0.25">
      <c r="A617" s="32">
        <f t="shared" ref="A617" si="69">A613+1</f>
        <v>118</v>
      </c>
      <c r="B617" s="32" t="s">
        <v>200</v>
      </c>
      <c r="C617" s="32" t="s">
        <v>141</v>
      </c>
      <c r="D617" s="7">
        <v>1</v>
      </c>
      <c r="E617" s="6">
        <v>0.62660000000000005</v>
      </c>
      <c r="F617" s="6">
        <v>0.28460000000000002</v>
      </c>
      <c r="G617" s="6">
        <v>0.1137</v>
      </c>
      <c r="H617" s="6">
        <v>0.1067</v>
      </c>
      <c r="I617" s="6">
        <v>9.9599999999999994E-2</v>
      </c>
      <c r="J617" s="6">
        <v>9.2600000000000002E-2</v>
      </c>
      <c r="K617" s="6">
        <v>7.7399999999999997E-2</v>
      </c>
      <c r="L617" s="6">
        <v>7.0300000000000001E-2</v>
      </c>
      <c r="M617" s="6">
        <v>6.9000000000000006E-2</v>
      </c>
      <c r="N617" s="6">
        <v>6.7900000000000002E-2</v>
      </c>
      <c r="O617" s="6">
        <v>6.7199999999999996E-2</v>
      </c>
    </row>
    <row r="618" spans="1:15" x14ac:dyDescent="0.25">
      <c r="A618" s="32"/>
      <c r="B618" s="32"/>
      <c r="C618" s="32"/>
      <c r="D618" s="7">
        <v>2</v>
      </c>
      <c r="E618" s="6">
        <v>0.82489999999999997</v>
      </c>
      <c r="F618" s="6">
        <v>0.36409999999999998</v>
      </c>
      <c r="G618" s="6">
        <v>0.13350000000000001</v>
      </c>
      <c r="H618" s="6">
        <v>0.1232</v>
      </c>
      <c r="I618" s="6">
        <v>0.1129</v>
      </c>
      <c r="J618" s="6">
        <v>0.1026</v>
      </c>
      <c r="K618" s="6">
        <v>8.4599999999999995E-2</v>
      </c>
      <c r="L618" s="6">
        <v>7.3400000000000007E-2</v>
      </c>
      <c r="M618" s="6">
        <v>7.1199999999999999E-2</v>
      </c>
      <c r="N618" s="6">
        <v>6.9699999999999998E-2</v>
      </c>
      <c r="O618" s="6">
        <v>6.8500000000000005E-2</v>
      </c>
    </row>
    <row r="619" spans="1:15" x14ac:dyDescent="0.25">
      <c r="A619" s="32"/>
      <c r="B619" s="32"/>
      <c r="C619" s="32"/>
      <c r="D619" s="7">
        <v>3</v>
      </c>
      <c r="E619" s="6">
        <v>1.0234000000000001</v>
      </c>
      <c r="F619" s="6">
        <v>0.44330000000000003</v>
      </c>
      <c r="G619" s="6">
        <v>0.15329999999999999</v>
      </c>
      <c r="H619" s="6">
        <v>0.13969999999999999</v>
      </c>
      <c r="I619" s="6">
        <v>0.126</v>
      </c>
      <c r="J619" s="6">
        <v>0.1124</v>
      </c>
      <c r="K619" s="6">
        <v>9.1700000000000004E-2</v>
      </c>
      <c r="L619" s="6">
        <v>7.6600000000000001E-2</v>
      </c>
      <c r="M619" s="6">
        <v>7.3700000000000002E-2</v>
      </c>
      <c r="N619" s="6">
        <v>7.1400000000000005E-2</v>
      </c>
      <c r="O619" s="6">
        <v>6.9900000000000004E-2</v>
      </c>
    </row>
    <row r="620" spans="1:15" x14ac:dyDescent="0.25">
      <c r="A620" s="32"/>
      <c r="B620" s="32"/>
      <c r="C620" s="32"/>
      <c r="D620" s="7">
        <v>4</v>
      </c>
      <c r="E620" s="6">
        <v>1.2217</v>
      </c>
      <c r="F620" s="6">
        <v>0.52270000000000005</v>
      </c>
      <c r="G620" s="6">
        <v>0.1734</v>
      </c>
      <c r="H620" s="6">
        <v>0.15640000000000001</v>
      </c>
      <c r="I620" s="6">
        <v>0.1394</v>
      </c>
      <c r="J620" s="6">
        <v>0.12239999999999999</v>
      </c>
      <c r="K620" s="6">
        <v>9.8799999999999999E-2</v>
      </c>
      <c r="L620" s="6">
        <v>7.9699999999999993E-2</v>
      </c>
      <c r="M620" s="6">
        <v>7.5899999999999995E-2</v>
      </c>
      <c r="N620" s="6">
        <v>7.3200000000000001E-2</v>
      </c>
      <c r="O620" s="6">
        <v>7.1199999999999999E-2</v>
      </c>
    </row>
    <row r="621" spans="1:15" x14ac:dyDescent="0.25">
      <c r="A621" s="32">
        <f t="shared" ref="A621" si="70">A617+1</f>
        <v>119</v>
      </c>
      <c r="B621" s="32" t="s">
        <v>201</v>
      </c>
      <c r="C621" s="32" t="s">
        <v>155</v>
      </c>
      <c r="D621" s="7">
        <v>1</v>
      </c>
      <c r="E621" s="6">
        <v>0.31330000000000002</v>
      </c>
      <c r="F621" s="6">
        <v>0.1424</v>
      </c>
      <c r="G621" s="6">
        <v>5.7000000000000002E-2</v>
      </c>
      <c r="H621" s="6">
        <v>5.3400000000000003E-2</v>
      </c>
      <c r="I621" s="6">
        <v>4.9799999999999997E-2</v>
      </c>
      <c r="J621" s="6">
        <v>4.6300000000000001E-2</v>
      </c>
      <c r="K621" s="6">
        <v>3.8699999999999998E-2</v>
      </c>
      <c r="L621" s="6">
        <v>3.5200000000000002E-2</v>
      </c>
      <c r="M621" s="6">
        <v>3.4500000000000003E-2</v>
      </c>
      <c r="N621" s="6">
        <v>3.3799999999999997E-2</v>
      </c>
      <c r="O621" s="6">
        <v>3.3599999999999998E-2</v>
      </c>
    </row>
    <row r="622" spans="1:15" x14ac:dyDescent="0.25">
      <c r="A622" s="32"/>
      <c r="B622" s="32"/>
      <c r="C622" s="32"/>
      <c r="D622" s="7">
        <v>2</v>
      </c>
      <c r="E622" s="6">
        <v>0.41260000000000002</v>
      </c>
      <c r="F622" s="6">
        <v>0.182</v>
      </c>
      <c r="G622" s="6">
        <v>6.6799999999999998E-2</v>
      </c>
      <c r="H622" s="6">
        <v>6.1600000000000002E-2</v>
      </c>
      <c r="I622" s="6">
        <v>5.6399999999999999E-2</v>
      </c>
      <c r="J622" s="6">
        <v>5.1200000000000002E-2</v>
      </c>
      <c r="K622" s="6">
        <v>4.2299999999999997E-2</v>
      </c>
      <c r="L622" s="6">
        <v>3.6700000000000003E-2</v>
      </c>
      <c r="M622" s="6">
        <v>3.56E-2</v>
      </c>
      <c r="N622" s="6">
        <v>3.4700000000000002E-2</v>
      </c>
      <c r="O622" s="6">
        <v>3.4299999999999997E-2</v>
      </c>
    </row>
    <row r="623" spans="1:15" x14ac:dyDescent="0.25">
      <c r="A623" s="32"/>
      <c r="B623" s="32"/>
      <c r="C623" s="32"/>
      <c r="D623" s="7">
        <v>3</v>
      </c>
      <c r="E623" s="6">
        <v>0.51160000000000005</v>
      </c>
      <c r="F623" s="6">
        <v>0.22159999999999999</v>
      </c>
      <c r="G623" s="6">
        <v>7.6799999999999993E-2</v>
      </c>
      <c r="H623" s="6">
        <v>6.9900000000000004E-2</v>
      </c>
      <c r="I623" s="6">
        <v>6.3100000000000003E-2</v>
      </c>
      <c r="J623" s="6">
        <v>5.6300000000000003E-2</v>
      </c>
      <c r="K623" s="6">
        <v>4.58E-2</v>
      </c>
      <c r="L623" s="6">
        <v>3.8300000000000001E-2</v>
      </c>
      <c r="M623" s="6">
        <v>3.6700000000000003E-2</v>
      </c>
      <c r="N623" s="6">
        <v>3.56E-2</v>
      </c>
      <c r="O623" s="6">
        <v>3.49E-2</v>
      </c>
    </row>
    <row r="624" spans="1:15" x14ac:dyDescent="0.25">
      <c r="A624" s="32"/>
      <c r="B624" s="32"/>
      <c r="C624" s="32"/>
      <c r="D624" s="7">
        <v>4</v>
      </c>
      <c r="E624" s="6">
        <v>0.61080000000000001</v>
      </c>
      <c r="F624" s="6">
        <v>0.26150000000000001</v>
      </c>
      <c r="G624" s="6">
        <v>8.6599999999999996E-2</v>
      </c>
      <c r="H624" s="6">
        <v>7.8100000000000003E-2</v>
      </c>
      <c r="I624" s="6">
        <v>6.9699999999999998E-2</v>
      </c>
      <c r="J624" s="6">
        <v>6.1199999999999997E-2</v>
      </c>
      <c r="K624" s="6">
        <v>4.9399999999999999E-2</v>
      </c>
      <c r="L624" s="6">
        <v>3.9800000000000002E-2</v>
      </c>
      <c r="M624" s="6">
        <v>3.8100000000000002E-2</v>
      </c>
      <c r="N624" s="6">
        <v>3.6499999999999998E-2</v>
      </c>
      <c r="O624" s="6">
        <v>3.56E-2</v>
      </c>
    </row>
    <row r="625" spans="1:15" x14ac:dyDescent="0.25">
      <c r="A625" s="32">
        <f t="shared" ref="A625" si="71">A621+1</f>
        <v>120</v>
      </c>
      <c r="B625" s="32" t="s">
        <v>202</v>
      </c>
      <c r="C625" s="32" t="s">
        <v>132</v>
      </c>
      <c r="D625" s="7">
        <v>1</v>
      </c>
      <c r="E625" s="6">
        <v>0.15670000000000001</v>
      </c>
      <c r="F625" s="6">
        <v>7.1199999999999999E-2</v>
      </c>
      <c r="G625" s="6">
        <v>2.8500000000000001E-2</v>
      </c>
      <c r="H625" s="6">
        <v>2.6700000000000002E-2</v>
      </c>
      <c r="I625" s="6">
        <v>2.4899999999999999E-2</v>
      </c>
      <c r="J625" s="6">
        <v>2.3099999999999999E-2</v>
      </c>
      <c r="K625" s="6">
        <v>1.9400000000000001E-2</v>
      </c>
      <c r="L625" s="6">
        <v>1.7600000000000001E-2</v>
      </c>
      <c r="M625" s="6">
        <v>1.7100000000000001E-2</v>
      </c>
      <c r="N625" s="6">
        <v>1.6899999999999998E-2</v>
      </c>
      <c r="O625" s="6">
        <v>1.67E-2</v>
      </c>
    </row>
    <row r="626" spans="1:15" x14ac:dyDescent="0.25">
      <c r="A626" s="32"/>
      <c r="B626" s="32"/>
      <c r="C626" s="32"/>
      <c r="D626" s="7">
        <v>2</v>
      </c>
      <c r="E626" s="6">
        <v>0.20630000000000001</v>
      </c>
      <c r="F626" s="6">
        <v>9.0999999999999998E-2</v>
      </c>
      <c r="G626" s="6">
        <v>3.3399999999999999E-2</v>
      </c>
      <c r="H626" s="6">
        <v>3.0800000000000001E-2</v>
      </c>
      <c r="I626" s="6">
        <v>2.8199999999999999E-2</v>
      </c>
      <c r="J626" s="6">
        <v>2.5600000000000001E-2</v>
      </c>
      <c r="K626" s="6">
        <v>2.1100000000000001E-2</v>
      </c>
      <c r="L626" s="6">
        <v>1.8499999999999999E-2</v>
      </c>
      <c r="M626" s="6">
        <v>1.78E-2</v>
      </c>
      <c r="N626" s="6">
        <v>1.7399999999999999E-2</v>
      </c>
      <c r="O626" s="6">
        <v>1.7100000000000001E-2</v>
      </c>
    </row>
    <row r="627" spans="1:15" x14ac:dyDescent="0.25">
      <c r="A627" s="32"/>
      <c r="B627" s="32"/>
      <c r="C627" s="32"/>
      <c r="D627" s="7">
        <v>3</v>
      </c>
      <c r="E627" s="6">
        <v>0.25590000000000002</v>
      </c>
      <c r="F627" s="6">
        <v>0.1108</v>
      </c>
      <c r="G627" s="6">
        <v>3.8300000000000001E-2</v>
      </c>
      <c r="H627" s="6">
        <v>3.49E-2</v>
      </c>
      <c r="I627" s="6">
        <v>3.15E-2</v>
      </c>
      <c r="J627" s="6">
        <v>2.8000000000000001E-2</v>
      </c>
      <c r="K627" s="6">
        <v>2.29E-2</v>
      </c>
      <c r="L627" s="6">
        <v>1.9099999999999999E-2</v>
      </c>
      <c r="M627" s="6">
        <v>1.8499999999999999E-2</v>
      </c>
      <c r="N627" s="6">
        <v>1.78E-2</v>
      </c>
      <c r="O627" s="6">
        <v>1.7399999999999999E-2</v>
      </c>
    </row>
    <row r="628" spans="1:15" x14ac:dyDescent="0.25">
      <c r="A628" s="32"/>
      <c r="B628" s="32"/>
      <c r="C628" s="32"/>
      <c r="D628" s="7">
        <v>4</v>
      </c>
      <c r="E628" s="6">
        <v>0.30549999999999999</v>
      </c>
      <c r="F628" s="6">
        <v>0.13059999999999999</v>
      </c>
      <c r="G628" s="6">
        <v>4.3400000000000001E-2</v>
      </c>
      <c r="H628" s="6">
        <v>3.9100000000000003E-2</v>
      </c>
      <c r="I628" s="6">
        <v>3.4799999999999998E-2</v>
      </c>
      <c r="J628" s="6">
        <v>3.0499999999999999E-2</v>
      </c>
      <c r="K628" s="6">
        <v>2.47E-2</v>
      </c>
      <c r="L628" s="6">
        <v>0.02</v>
      </c>
      <c r="M628" s="6">
        <v>1.89E-2</v>
      </c>
      <c r="N628" s="6">
        <v>1.8200000000000001E-2</v>
      </c>
      <c r="O628" s="6">
        <v>1.78E-2</v>
      </c>
    </row>
    <row r="629" spans="1:15" x14ac:dyDescent="0.25">
      <c r="D629" s="2"/>
      <c r="E629" s="17"/>
      <c r="F629" s="17"/>
      <c r="G629" s="17"/>
      <c r="H629" s="17"/>
      <c r="I629" s="17"/>
      <c r="J629" s="17"/>
      <c r="K629" s="17"/>
      <c r="L629" s="17"/>
      <c r="N629" s="27" t="str">
        <f>A605</f>
        <v>PLAN 24</v>
      </c>
      <c r="O629" s="28"/>
    </row>
    <row r="630" spans="1:15" s="8" customForma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15.75" customHeight="1" x14ac:dyDescent="0.25">
      <c r="A631" s="41" t="s">
        <v>49</v>
      </c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</row>
    <row r="632" spans="1:15" ht="15.75" customHeight="1" x14ac:dyDescent="0.25">
      <c r="A632" s="29" t="s">
        <v>193</v>
      </c>
      <c r="B632" s="29" t="s">
        <v>3</v>
      </c>
      <c r="C632" s="29"/>
      <c r="D632" s="29"/>
      <c r="E632" s="29" t="s">
        <v>5</v>
      </c>
      <c r="F632" s="29"/>
      <c r="G632" s="29"/>
      <c r="H632" s="29"/>
      <c r="I632" s="29"/>
      <c r="J632" s="29"/>
      <c r="K632" s="29"/>
      <c r="L632" s="29"/>
      <c r="M632" s="29"/>
      <c r="N632" s="29"/>
      <c r="O632" s="29"/>
    </row>
    <row r="633" spans="1:15" ht="16.5" customHeight="1" x14ac:dyDescent="0.25">
      <c r="A633" s="29"/>
      <c r="B633" s="29" t="s">
        <v>6</v>
      </c>
      <c r="C633" s="29"/>
      <c r="D633" s="29"/>
      <c r="E633" s="29" t="s">
        <v>7</v>
      </c>
      <c r="F633" s="29"/>
      <c r="G633" s="29"/>
      <c r="H633" s="29"/>
      <c r="I633" s="29"/>
      <c r="J633" s="29"/>
      <c r="K633" s="29"/>
      <c r="L633" s="29"/>
      <c r="M633" s="29"/>
      <c r="N633" s="29"/>
      <c r="O633" s="29"/>
    </row>
    <row r="634" spans="1:15" x14ac:dyDescent="0.25">
      <c r="A634" s="29"/>
      <c r="B634" s="29"/>
      <c r="C634" s="29"/>
      <c r="D634" s="29"/>
      <c r="E634" s="11" t="s">
        <v>8</v>
      </c>
      <c r="F634" s="11" t="s">
        <v>9</v>
      </c>
      <c r="G634" s="11" t="s">
        <v>10</v>
      </c>
      <c r="H634" s="11" t="s">
        <v>11</v>
      </c>
      <c r="I634" s="11" t="s">
        <v>12</v>
      </c>
      <c r="J634" s="11" t="s">
        <v>13</v>
      </c>
      <c r="K634" s="11" t="s">
        <v>14</v>
      </c>
      <c r="L634" s="11" t="s">
        <v>15</v>
      </c>
      <c r="M634" s="11" t="s">
        <v>16</v>
      </c>
      <c r="N634" s="11" t="s">
        <v>17</v>
      </c>
      <c r="O634" s="11" t="s">
        <v>18</v>
      </c>
    </row>
    <row r="635" spans="1:15" ht="27.75" customHeight="1" x14ac:dyDescent="0.25">
      <c r="A635" s="29"/>
      <c r="B635" s="29"/>
      <c r="C635" s="29"/>
      <c r="D635" s="29"/>
      <c r="E635" s="19" t="s">
        <v>19</v>
      </c>
      <c r="F635" s="19" t="s">
        <v>20</v>
      </c>
      <c r="G635" s="19" t="s">
        <v>21</v>
      </c>
      <c r="H635" s="19" t="s">
        <v>22</v>
      </c>
      <c r="I635" s="19" t="s">
        <v>23</v>
      </c>
      <c r="J635" s="19" t="s">
        <v>24</v>
      </c>
      <c r="K635" s="19" t="s">
        <v>25</v>
      </c>
      <c r="L635" s="19" t="s">
        <v>26</v>
      </c>
      <c r="M635" s="19" t="s">
        <v>27</v>
      </c>
      <c r="N635" s="19" t="s">
        <v>28</v>
      </c>
      <c r="O635" s="19" t="s">
        <v>107</v>
      </c>
    </row>
    <row r="636" spans="1:15" ht="29.25" customHeight="1" x14ac:dyDescent="0.25">
      <c r="A636" s="10">
        <f>A625+1</f>
        <v>121</v>
      </c>
      <c r="B636" s="31" t="s">
        <v>50</v>
      </c>
      <c r="C636" s="31"/>
      <c r="D636" s="31"/>
      <c r="E636" s="6">
        <v>1.0369999999999999</v>
      </c>
      <c r="F636" s="6">
        <v>0.35</v>
      </c>
      <c r="G636" s="6">
        <v>0.26419999999999999</v>
      </c>
      <c r="H636" s="6">
        <v>0.17829999999999999</v>
      </c>
      <c r="I636" s="6">
        <v>9.2399999999999996E-2</v>
      </c>
      <c r="J636" s="6">
        <v>4.0899999999999999E-2</v>
      </c>
      <c r="K636" s="6">
        <v>1.9400000000000001E-2</v>
      </c>
      <c r="L636" s="6">
        <v>1.2999999999999999E-2</v>
      </c>
      <c r="M636" s="6">
        <v>0.01</v>
      </c>
      <c r="N636" s="6">
        <v>7.9000000000000008E-3</v>
      </c>
      <c r="O636" s="6">
        <v>7.1999999999999998E-3</v>
      </c>
    </row>
    <row r="637" spans="1:15" ht="29.25" customHeight="1" x14ac:dyDescent="0.25">
      <c r="A637" s="10">
        <f>A636+1</f>
        <v>122</v>
      </c>
      <c r="B637" s="31" t="s">
        <v>51</v>
      </c>
      <c r="C637" s="31"/>
      <c r="D637" s="31"/>
      <c r="E637" s="6">
        <v>2.3496999999999999</v>
      </c>
      <c r="F637" s="6">
        <v>0.80410000000000004</v>
      </c>
      <c r="G637" s="6">
        <v>0.6109</v>
      </c>
      <c r="H637" s="6">
        <v>0.41770000000000002</v>
      </c>
      <c r="I637" s="6">
        <v>0.22450000000000001</v>
      </c>
      <c r="J637" s="6">
        <v>0.1086</v>
      </c>
      <c r="K637" s="6">
        <v>6.0299999999999999E-2</v>
      </c>
      <c r="L637" s="6">
        <v>4.58E-2</v>
      </c>
      <c r="M637" s="6">
        <v>3.9E-2</v>
      </c>
      <c r="N637" s="6">
        <v>3.4200000000000001E-2</v>
      </c>
      <c r="O637" s="6">
        <v>3.27E-2</v>
      </c>
    </row>
    <row r="638" spans="1:15" ht="29.25" customHeight="1" x14ac:dyDescent="0.25">
      <c r="A638" s="10">
        <f t="shared" ref="A638:A701" si="72">A637+1</f>
        <v>123</v>
      </c>
      <c r="B638" s="31" t="s">
        <v>52</v>
      </c>
      <c r="C638" s="31"/>
      <c r="D638" s="31"/>
      <c r="E638" s="6">
        <v>1.2089000000000001</v>
      </c>
      <c r="F638" s="6">
        <v>0.52200000000000002</v>
      </c>
      <c r="G638" s="6">
        <v>0.43609999999999999</v>
      </c>
      <c r="H638" s="6">
        <v>0.3503</v>
      </c>
      <c r="I638" s="6">
        <v>0.26440000000000002</v>
      </c>
      <c r="J638" s="6">
        <v>0.21290000000000001</v>
      </c>
      <c r="K638" s="6">
        <v>0.19139999999999999</v>
      </c>
      <c r="L638" s="6">
        <v>0.185</v>
      </c>
      <c r="M638" s="6">
        <v>0.182</v>
      </c>
      <c r="N638" s="6">
        <v>0.17979999999999999</v>
      </c>
      <c r="O638" s="6">
        <v>0.1792</v>
      </c>
    </row>
    <row r="639" spans="1:15" s="12" customFormat="1" ht="29.25" customHeight="1" x14ac:dyDescent="0.25">
      <c r="A639" s="10">
        <f t="shared" si="72"/>
        <v>124</v>
      </c>
      <c r="B639" s="30" t="s">
        <v>53</v>
      </c>
      <c r="C639" s="30"/>
      <c r="D639" s="30"/>
      <c r="E639" s="6">
        <v>3.7776000000000001</v>
      </c>
      <c r="F639" s="6">
        <v>2.2320000000000002</v>
      </c>
      <c r="G639" s="6">
        <v>2.0388000000000002</v>
      </c>
      <c r="H639" s="6">
        <v>1.8455999999999999</v>
      </c>
      <c r="I639" s="6">
        <v>1.6524000000000001</v>
      </c>
      <c r="J639" s="6">
        <v>1.5365</v>
      </c>
      <c r="K639" s="6">
        <v>1.4882</v>
      </c>
      <c r="L639" s="6">
        <v>1.4737</v>
      </c>
      <c r="M639" s="6">
        <v>1.4669000000000001</v>
      </c>
      <c r="N639" s="6">
        <v>1.4621</v>
      </c>
      <c r="O639" s="6">
        <v>1.4605999999999999</v>
      </c>
    </row>
    <row r="640" spans="1:15" s="12" customFormat="1" ht="29.25" customHeight="1" x14ac:dyDescent="0.25">
      <c r="A640" s="10">
        <f t="shared" si="72"/>
        <v>125</v>
      </c>
      <c r="B640" s="30" t="s">
        <v>54</v>
      </c>
      <c r="C640" s="30"/>
      <c r="D640" s="30"/>
      <c r="E640" s="6">
        <v>3.7776000000000001</v>
      </c>
      <c r="F640" s="6">
        <v>2.2320000000000002</v>
      </c>
      <c r="G640" s="6">
        <v>2.0388000000000002</v>
      </c>
      <c r="H640" s="6">
        <v>1.8455999999999999</v>
      </c>
      <c r="I640" s="6">
        <v>1.6524000000000001</v>
      </c>
      <c r="J640" s="6">
        <v>1.5365</v>
      </c>
      <c r="K640" s="6">
        <v>1.4882</v>
      </c>
      <c r="L640" s="6">
        <v>1.4737</v>
      </c>
      <c r="M640" s="6">
        <v>1.4669000000000001</v>
      </c>
      <c r="N640" s="6">
        <v>1.4621</v>
      </c>
      <c r="O640" s="6">
        <v>1.4605999999999999</v>
      </c>
    </row>
    <row r="641" spans="1:15" s="12" customFormat="1" ht="29.25" customHeight="1" x14ac:dyDescent="0.25">
      <c r="A641" s="10">
        <f t="shared" si="72"/>
        <v>126</v>
      </c>
      <c r="B641" s="30" t="s">
        <v>55</v>
      </c>
      <c r="C641" s="30"/>
      <c r="D641" s="30"/>
      <c r="E641" s="6">
        <v>2.3496999999999999</v>
      </c>
      <c r="F641" s="6">
        <v>0.80410000000000004</v>
      </c>
      <c r="G641" s="6">
        <v>0.6109</v>
      </c>
      <c r="H641" s="6">
        <v>0.41770000000000002</v>
      </c>
      <c r="I641" s="6">
        <v>0.22450000000000001</v>
      </c>
      <c r="J641" s="6">
        <v>0.1086</v>
      </c>
      <c r="K641" s="6">
        <v>6.0299999999999999E-2</v>
      </c>
      <c r="L641" s="6">
        <v>4.58E-2</v>
      </c>
      <c r="M641" s="6">
        <v>3.9E-2</v>
      </c>
      <c r="N641" s="6">
        <v>3.4200000000000001E-2</v>
      </c>
      <c r="O641" s="6">
        <v>3.27E-2</v>
      </c>
    </row>
    <row r="642" spans="1:15" s="12" customFormat="1" ht="29.25" customHeight="1" x14ac:dyDescent="0.25">
      <c r="A642" s="10">
        <f t="shared" si="72"/>
        <v>127</v>
      </c>
      <c r="B642" s="30" t="s">
        <v>56</v>
      </c>
      <c r="C642" s="30"/>
      <c r="D642" s="30"/>
      <c r="E642" s="6">
        <v>3.1903999999999999</v>
      </c>
      <c r="F642" s="6">
        <v>1.1566000000000001</v>
      </c>
      <c r="G642" s="6">
        <v>0.90239999999999998</v>
      </c>
      <c r="H642" s="6">
        <v>0.6482</v>
      </c>
      <c r="I642" s="6">
        <v>0.39400000000000002</v>
      </c>
      <c r="J642" s="6">
        <v>0.24149999999999999</v>
      </c>
      <c r="K642" s="6">
        <v>0.17799999999999999</v>
      </c>
      <c r="L642" s="6">
        <v>0.15890000000000001</v>
      </c>
      <c r="M642" s="6">
        <v>0.14990000000000001</v>
      </c>
      <c r="N642" s="6">
        <v>0.14360000000000001</v>
      </c>
      <c r="O642" s="6">
        <v>0.14169999999999999</v>
      </c>
    </row>
    <row r="643" spans="1:15" s="12" customFormat="1" ht="29.25" customHeight="1" x14ac:dyDescent="0.25">
      <c r="A643" s="10">
        <f t="shared" si="72"/>
        <v>128</v>
      </c>
      <c r="B643" s="30" t="s">
        <v>57</v>
      </c>
      <c r="C643" s="30"/>
      <c r="D643" s="30"/>
      <c r="E643" s="6">
        <v>3.2368999999999999</v>
      </c>
      <c r="F643" s="6">
        <v>3.1398000000000001</v>
      </c>
      <c r="G643" s="6">
        <v>3.0455999999999999</v>
      </c>
      <c r="H643" s="6">
        <v>2.9542000000000002</v>
      </c>
      <c r="I643" s="6">
        <v>2.8656000000000001</v>
      </c>
      <c r="J643" s="6">
        <v>2.7795999999999998</v>
      </c>
      <c r="K643" s="6">
        <v>2.6962000000000002</v>
      </c>
      <c r="L643" s="6">
        <v>2.6153</v>
      </c>
      <c r="M643" s="6">
        <v>2.5369000000000002</v>
      </c>
      <c r="N643" s="6">
        <v>2.4607999999999999</v>
      </c>
      <c r="O643" s="6">
        <v>2.3868999999999998</v>
      </c>
    </row>
    <row r="644" spans="1:15" s="12" customFormat="1" ht="29.25" customHeight="1" x14ac:dyDescent="0.25">
      <c r="A644" s="10">
        <f t="shared" si="72"/>
        <v>129</v>
      </c>
      <c r="B644" s="30" t="s">
        <v>58</v>
      </c>
      <c r="C644" s="30"/>
      <c r="D644" s="30"/>
      <c r="E644" s="6">
        <v>3.7223000000000002</v>
      </c>
      <c r="F644" s="6">
        <v>3.6107</v>
      </c>
      <c r="G644" s="6">
        <v>3.5023</v>
      </c>
      <c r="H644" s="6">
        <v>3.3973</v>
      </c>
      <c r="I644" s="6">
        <v>3.2953000000000001</v>
      </c>
      <c r="J644" s="6">
        <v>3.1964999999999999</v>
      </c>
      <c r="K644" s="6">
        <v>3.1006</v>
      </c>
      <c r="L644" s="6">
        <v>3.0076000000000001</v>
      </c>
      <c r="M644" s="6">
        <v>2.9173</v>
      </c>
      <c r="N644" s="6">
        <v>2.8298000000000001</v>
      </c>
      <c r="O644" s="6">
        <v>2.7448999999999999</v>
      </c>
    </row>
    <row r="645" spans="1:15" s="12" customFormat="1" ht="29.25" customHeight="1" x14ac:dyDescent="0.25">
      <c r="A645" s="10">
        <f t="shared" si="72"/>
        <v>130</v>
      </c>
      <c r="B645" s="30" t="s">
        <v>59</v>
      </c>
      <c r="C645" s="30"/>
      <c r="D645" s="30"/>
      <c r="E645" s="6">
        <v>3.7622</v>
      </c>
      <c r="F645" s="6">
        <v>3.6494</v>
      </c>
      <c r="G645" s="6">
        <v>3.5398999999999998</v>
      </c>
      <c r="H645" s="6">
        <v>3.4337</v>
      </c>
      <c r="I645" s="6">
        <v>3.3307000000000002</v>
      </c>
      <c r="J645" s="6">
        <v>3.2307999999999999</v>
      </c>
      <c r="K645" s="6">
        <v>3.1337999999999999</v>
      </c>
      <c r="L645" s="6">
        <v>3.0398000000000001</v>
      </c>
      <c r="M645" s="6">
        <v>2.9485999999999999</v>
      </c>
      <c r="N645" s="6">
        <v>2.8601999999999999</v>
      </c>
      <c r="O645" s="6">
        <v>2.7744</v>
      </c>
    </row>
    <row r="646" spans="1:15" s="12" customFormat="1" ht="29.25" customHeight="1" x14ac:dyDescent="0.25">
      <c r="A646" s="10">
        <f t="shared" si="72"/>
        <v>131</v>
      </c>
      <c r="B646" s="30" t="s">
        <v>60</v>
      </c>
      <c r="C646" s="30"/>
      <c r="D646" s="30"/>
      <c r="E646" s="6">
        <v>4.3250999999999999</v>
      </c>
      <c r="F646" s="6">
        <v>4.1954000000000002</v>
      </c>
      <c r="G646" s="6">
        <v>4.0694999999999997</v>
      </c>
      <c r="H646" s="6">
        <v>3.9474</v>
      </c>
      <c r="I646" s="6">
        <v>3.8290000000000002</v>
      </c>
      <c r="J646" s="6">
        <v>3.7141000000000002</v>
      </c>
      <c r="K646" s="6">
        <v>3.6027</v>
      </c>
      <c r="L646" s="6">
        <v>3.4946000000000002</v>
      </c>
      <c r="M646" s="6">
        <v>3.3898000000000001</v>
      </c>
      <c r="N646" s="6">
        <v>3.2881</v>
      </c>
      <c r="O646" s="6">
        <v>3.1894</v>
      </c>
    </row>
    <row r="647" spans="1:15" s="12" customFormat="1" ht="29.25" customHeight="1" x14ac:dyDescent="0.25">
      <c r="A647" s="10">
        <f t="shared" si="72"/>
        <v>132</v>
      </c>
      <c r="B647" s="30" t="s">
        <v>61</v>
      </c>
      <c r="C647" s="30"/>
      <c r="D647" s="30"/>
      <c r="E647" s="6">
        <v>4.1012000000000004</v>
      </c>
      <c r="F647" s="6">
        <v>3.9782000000000002</v>
      </c>
      <c r="G647" s="6">
        <v>3.8589000000000002</v>
      </c>
      <c r="H647" s="6">
        <v>3.7431000000000001</v>
      </c>
      <c r="I647" s="6">
        <v>3.6307999999999998</v>
      </c>
      <c r="J647" s="6">
        <v>3.5219</v>
      </c>
      <c r="K647" s="6">
        <v>3.4161999999999999</v>
      </c>
      <c r="L647" s="6">
        <v>3.3136999999999999</v>
      </c>
      <c r="M647" s="6">
        <v>3.2143000000000002</v>
      </c>
      <c r="N647" s="6">
        <v>3.1179000000000001</v>
      </c>
      <c r="O647" s="6">
        <v>3.0244</v>
      </c>
    </row>
    <row r="648" spans="1:15" s="12" customFormat="1" ht="29.25" customHeight="1" x14ac:dyDescent="0.25">
      <c r="A648" s="10">
        <f t="shared" si="72"/>
        <v>133</v>
      </c>
      <c r="B648" s="30" t="s">
        <v>62</v>
      </c>
      <c r="C648" s="30"/>
      <c r="D648" s="30"/>
      <c r="E648" s="6">
        <v>4.7102000000000004</v>
      </c>
      <c r="F648" s="6">
        <v>4.5689000000000002</v>
      </c>
      <c r="G648" s="6">
        <v>4.4318</v>
      </c>
      <c r="H648" s="6">
        <v>4.2988999999999997</v>
      </c>
      <c r="I648" s="6">
        <v>4.1699000000000002</v>
      </c>
      <c r="J648" s="6">
        <v>4.0448000000000004</v>
      </c>
      <c r="K648" s="6">
        <v>3.9235000000000002</v>
      </c>
      <c r="L648" s="6">
        <v>3.8058000000000001</v>
      </c>
      <c r="M648" s="6">
        <v>3.6916000000000002</v>
      </c>
      <c r="N648" s="6">
        <v>3.5809000000000002</v>
      </c>
      <c r="O648" s="6">
        <v>3.4733999999999998</v>
      </c>
    </row>
    <row r="649" spans="1:15" s="12" customFormat="1" ht="29.25" customHeight="1" x14ac:dyDescent="0.25">
      <c r="A649" s="10">
        <f t="shared" si="72"/>
        <v>134</v>
      </c>
      <c r="B649" s="30" t="s">
        <v>63</v>
      </c>
      <c r="C649" s="30"/>
      <c r="D649" s="30"/>
      <c r="E649" s="6">
        <v>2.6099000000000001</v>
      </c>
      <c r="F649" s="6">
        <v>2.5316000000000001</v>
      </c>
      <c r="G649" s="6">
        <v>2.4556</v>
      </c>
      <c r="H649" s="6">
        <v>2.3820000000000001</v>
      </c>
      <c r="I649" s="6">
        <v>2.3105000000000002</v>
      </c>
      <c r="J649" s="6">
        <v>2.2412000000000001</v>
      </c>
      <c r="K649" s="6">
        <v>2.1739999999999999</v>
      </c>
      <c r="L649" s="6">
        <v>2.1086999999999998</v>
      </c>
      <c r="M649" s="6">
        <v>2.0455000000000001</v>
      </c>
      <c r="N649" s="6">
        <v>1.9841</v>
      </c>
      <c r="O649" s="6">
        <v>1.9246000000000001</v>
      </c>
    </row>
    <row r="650" spans="1:15" s="12" customFormat="1" ht="29.25" customHeight="1" x14ac:dyDescent="0.25">
      <c r="A650" s="10">
        <f t="shared" si="72"/>
        <v>135</v>
      </c>
      <c r="B650" s="30" t="s">
        <v>64</v>
      </c>
      <c r="C650" s="30"/>
      <c r="D650" s="30"/>
      <c r="E650" s="6">
        <v>3.0013000000000001</v>
      </c>
      <c r="F650" s="6">
        <v>2.9113000000000002</v>
      </c>
      <c r="G650" s="6">
        <v>2.8239000000000001</v>
      </c>
      <c r="H650" s="6">
        <v>2.7391999999999999</v>
      </c>
      <c r="I650" s="6">
        <v>2.657</v>
      </c>
      <c r="J650" s="6">
        <v>2.5773000000000001</v>
      </c>
      <c r="K650" s="6">
        <v>2.5</v>
      </c>
      <c r="L650" s="6">
        <v>2.4249999999999998</v>
      </c>
      <c r="M650" s="6">
        <v>2.3521999999999998</v>
      </c>
      <c r="N650" s="6">
        <v>2.2816999999999998</v>
      </c>
      <c r="O650" s="6">
        <v>2.2132000000000001</v>
      </c>
    </row>
    <row r="651" spans="1:15" s="12" customFormat="1" ht="29.25" customHeight="1" x14ac:dyDescent="0.25">
      <c r="A651" s="10">
        <f t="shared" si="72"/>
        <v>136</v>
      </c>
      <c r="B651" s="30" t="s">
        <v>65</v>
      </c>
      <c r="C651" s="30"/>
      <c r="D651" s="30"/>
      <c r="E651" s="6">
        <v>3.2877000000000001</v>
      </c>
      <c r="F651" s="6">
        <v>3.1890999999999998</v>
      </c>
      <c r="G651" s="6">
        <v>3.0933999999999999</v>
      </c>
      <c r="H651" s="6">
        <v>3.0005999999999999</v>
      </c>
      <c r="I651" s="6">
        <v>2.9106000000000001</v>
      </c>
      <c r="J651" s="6">
        <v>2.8233000000000001</v>
      </c>
      <c r="K651" s="6">
        <v>2.7385999999999999</v>
      </c>
      <c r="L651" s="6">
        <v>2.6564000000000001</v>
      </c>
      <c r="M651" s="6">
        <v>2.5768</v>
      </c>
      <c r="N651" s="6">
        <v>2.4994000000000001</v>
      </c>
      <c r="O651" s="6">
        <v>2.4245000000000001</v>
      </c>
    </row>
    <row r="652" spans="1:15" s="12" customFormat="1" ht="29.25" customHeight="1" x14ac:dyDescent="0.25">
      <c r="A652" s="10">
        <f t="shared" si="72"/>
        <v>137</v>
      </c>
      <c r="B652" s="30" t="s">
        <v>66</v>
      </c>
      <c r="C652" s="30"/>
      <c r="D652" s="30"/>
      <c r="E652" s="6">
        <v>3.7808000000000002</v>
      </c>
      <c r="F652" s="6">
        <v>3.6674000000000002</v>
      </c>
      <c r="G652" s="6">
        <v>3.5573999999999999</v>
      </c>
      <c r="H652" s="6">
        <v>3.4506000000000001</v>
      </c>
      <c r="I652" s="6">
        <v>3.3471000000000002</v>
      </c>
      <c r="J652" s="6">
        <v>3.2467000000000001</v>
      </c>
      <c r="K652" s="6">
        <v>3.1493000000000002</v>
      </c>
      <c r="L652" s="6">
        <v>3.0548000000000002</v>
      </c>
      <c r="M652" s="6">
        <v>2.9632000000000001</v>
      </c>
      <c r="N652" s="6">
        <v>2.8742999999999999</v>
      </c>
      <c r="O652" s="6">
        <v>2.7879999999999998</v>
      </c>
    </row>
    <row r="653" spans="1:15" s="12" customFormat="1" ht="29.25" customHeight="1" x14ac:dyDescent="0.25">
      <c r="A653" s="10">
        <f t="shared" si="72"/>
        <v>138</v>
      </c>
      <c r="B653" s="30" t="s">
        <v>67</v>
      </c>
      <c r="C653" s="30"/>
      <c r="D653" s="30"/>
      <c r="E653" s="6">
        <v>3.9365000000000001</v>
      </c>
      <c r="F653" s="6">
        <v>3.8184</v>
      </c>
      <c r="G653" s="6">
        <v>3.7039</v>
      </c>
      <c r="H653" s="6">
        <v>3.5928</v>
      </c>
      <c r="I653" s="6">
        <v>3.4849999999999999</v>
      </c>
      <c r="J653" s="6">
        <v>3.3803999999999998</v>
      </c>
      <c r="K653" s="6">
        <v>3.2789999999999999</v>
      </c>
      <c r="L653" s="6">
        <v>3.1806000000000001</v>
      </c>
      <c r="M653" s="6">
        <v>3.0851999999999999</v>
      </c>
      <c r="N653" s="6">
        <v>2.9927000000000001</v>
      </c>
      <c r="O653" s="6">
        <v>2.9028999999999998</v>
      </c>
    </row>
    <row r="654" spans="1:15" s="12" customFormat="1" ht="29.25" customHeight="1" x14ac:dyDescent="0.25">
      <c r="A654" s="10">
        <f t="shared" si="72"/>
        <v>139</v>
      </c>
      <c r="B654" s="30" t="s">
        <v>68</v>
      </c>
      <c r="C654" s="30"/>
      <c r="D654" s="30"/>
      <c r="E654" s="6">
        <v>4.5269000000000004</v>
      </c>
      <c r="F654" s="6">
        <v>4.3910999999999998</v>
      </c>
      <c r="G654" s="6">
        <v>4.2594000000000003</v>
      </c>
      <c r="H654" s="6">
        <v>4.1315999999999997</v>
      </c>
      <c r="I654" s="6">
        <v>4.0076999999999998</v>
      </c>
      <c r="J654" s="6">
        <v>3.8874</v>
      </c>
      <c r="K654" s="6">
        <v>3.7707999999999999</v>
      </c>
      <c r="L654" s="6">
        <v>3.6577000000000002</v>
      </c>
      <c r="M654" s="6">
        <v>3.548</v>
      </c>
      <c r="N654" s="6">
        <v>3.4415</v>
      </c>
      <c r="O654" s="6">
        <v>3.3382999999999998</v>
      </c>
    </row>
    <row r="655" spans="1:15" s="12" customFormat="1" ht="29.25" customHeight="1" x14ac:dyDescent="0.25">
      <c r="A655" s="10">
        <f t="shared" si="72"/>
        <v>140</v>
      </c>
      <c r="B655" s="30" t="s">
        <v>187</v>
      </c>
      <c r="C655" s="30"/>
      <c r="D655" s="30"/>
      <c r="E655" s="26">
        <v>5.1375999999999999</v>
      </c>
      <c r="F655" s="26">
        <v>2.0644999999999998</v>
      </c>
      <c r="G655" s="26">
        <v>1.6802999999999999</v>
      </c>
      <c r="H655" s="26">
        <v>1.2962</v>
      </c>
      <c r="I655" s="26">
        <v>0.91200000000000003</v>
      </c>
      <c r="J655" s="26">
        <v>0.68159999999999998</v>
      </c>
      <c r="K655" s="26">
        <v>0.58550000000000002</v>
      </c>
      <c r="L655" s="26">
        <v>0.55679999999999996</v>
      </c>
      <c r="M655" s="26">
        <v>0.54330000000000001</v>
      </c>
      <c r="N655" s="26">
        <v>0.53369999999999995</v>
      </c>
      <c r="O655" s="26">
        <v>0.53080000000000005</v>
      </c>
    </row>
    <row r="656" spans="1:15" s="12" customFormat="1" ht="29.25" customHeight="1" x14ac:dyDescent="0.25">
      <c r="A656" s="10">
        <f t="shared" si="72"/>
        <v>141</v>
      </c>
      <c r="B656" s="30" t="s">
        <v>108</v>
      </c>
      <c r="C656" s="30"/>
      <c r="D656" s="30"/>
      <c r="E656" s="6">
        <v>5.5048000000000004</v>
      </c>
      <c r="F656" s="6">
        <v>2.0701000000000001</v>
      </c>
      <c r="G656" s="6">
        <v>1.6408</v>
      </c>
      <c r="H656" s="6">
        <v>1.2114</v>
      </c>
      <c r="I656" s="6">
        <v>0.78210000000000002</v>
      </c>
      <c r="J656" s="6">
        <v>0.52449999999999997</v>
      </c>
      <c r="K656" s="6">
        <v>0.41720000000000002</v>
      </c>
      <c r="L656" s="6">
        <v>0.38500000000000001</v>
      </c>
      <c r="M656" s="6">
        <v>0.37</v>
      </c>
      <c r="N656" s="6">
        <v>0.35920000000000002</v>
      </c>
      <c r="O656" s="6">
        <v>0.35599999999999998</v>
      </c>
    </row>
    <row r="657" spans="1:15" s="12" customFormat="1" ht="29.25" customHeight="1" x14ac:dyDescent="0.25">
      <c r="A657" s="10">
        <f t="shared" si="72"/>
        <v>142</v>
      </c>
      <c r="B657" s="30" t="s">
        <v>116</v>
      </c>
      <c r="C657" s="30"/>
      <c r="D657" s="30"/>
      <c r="E657" s="6">
        <v>6.3621999999999996</v>
      </c>
      <c r="F657" s="6">
        <v>2.2406000000000001</v>
      </c>
      <c r="G657" s="6">
        <v>1.7254</v>
      </c>
      <c r="H657" s="6">
        <v>1.2101999999999999</v>
      </c>
      <c r="I657" s="6">
        <v>0.69499999999999995</v>
      </c>
      <c r="J657" s="6">
        <v>0.38590000000000002</v>
      </c>
      <c r="K657" s="6">
        <v>0.2571</v>
      </c>
      <c r="L657" s="6">
        <v>0.21840000000000001</v>
      </c>
      <c r="M657" s="6">
        <v>0.20039999999999999</v>
      </c>
      <c r="N657" s="6">
        <v>0.1875</v>
      </c>
      <c r="O657" s="6">
        <v>0.1837</v>
      </c>
    </row>
    <row r="658" spans="1:15" s="12" customFormat="1" ht="29.25" customHeight="1" x14ac:dyDescent="0.25">
      <c r="A658" s="10">
        <f t="shared" si="72"/>
        <v>143</v>
      </c>
      <c r="B658" s="30" t="s">
        <v>134</v>
      </c>
      <c r="C658" s="30"/>
      <c r="D658" s="30"/>
      <c r="E658" s="6">
        <v>6.2713999999999999</v>
      </c>
      <c r="F658" s="6">
        <v>2.1497999999999999</v>
      </c>
      <c r="G658" s="6">
        <v>1.6346000000000001</v>
      </c>
      <c r="H658" s="6">
        <v>1.1194</v>
      </c>
      <c r="I658" s="6">
        <v>0.60419999999999996</v>
      </c>
      <c r="J658" s="6">
        <v>0.29509999999999997</v>
      </c>
      <c r="K658" s="6">
        <v>0.1663</v>
      </c>
      <c r="L658" s="6">
        <v>0.12759999999999999</v>
      </c>
      <c r="M658" s="6">
        <v>0.1096</v>
      </c>
      <c r="N658" s="6">
        <v>9.6699999999999994E-2</v>
      </c>
      <c r="O658" s="6">
        <v>9.2899999999999996E-2</v>
      </c>
    </row>
    <row r="659" spans="1:15" s="12" customFormat="1" ht="29.25" customHeight="1" x14ac:dyDescent="0.25">
      <c r="A659" s="10">
        <f t="shared" si="72"/>
        <v>144</v>
      </c>
      <c r="B659" s="30" t="s">
        <v>143</v>
      </c>
      <c r="C659" s="30"/>
      <c r="D659" s="30"/>
      <c r="E659" s="6">
        <v>6.2275999999999998</v>
      </c>
      <c r="F659" s="6">
        <v>2.1059999999999999</v>
      </c>
      <c r="G659" s="6">
        <v>1.5908</v>
      </c>
      <c r="H659" s="6">
        <v>1.0755999999999999</v>
      </c>
      <c r="I659" s="6">
        <v>0.56040000000000001</v>
      </c>
      <c r="J659" s="6">
        <v>0.25130000000000002</v>
      </c>
      <c r="K659" s="6">
        <v>0.1225</v>
      </c>
      <c r="L659" s="6">
        <v>8.3799999999999999E-2</v>
      </c>
      <c r="M659" s="6">
        <v>6.5799999999999997E-2</v>
      </c>
      <c r="N659" s="6">
        <v>5.2900000000000003E-2</v>
      </c>
      <c r="O659" s="6">
        <v>4.9099999999999998E-2</v>
      </c>
    </row>
    <row r="660" spans="1:15" s="12" customFormat="1" ht="29.25" customHeight="1" x14ac:dyDescent="0.25">
      <c r="A660" s="10">
        <f t="shared" si="72"/>
        <v>145</v>
      </c>
      <c r="B660" s="30" t="s">
        <v>125</v>
      </c>
      <c r="C660" s="30"/>
      <c r="D660" s="30"/>
      <c r="E660" s="6">
        <v>6.2065000000000001</v>
      </c>
      <c r="F660" s="6">
        <v>2.0849000000000002</v>
      </c>
      <c r="G660" s="6">
        <v>1.5697000000000001</v>
      </c>
      <c r="H660" s="6">
        <v>1.0545</v>
      </c>
      <c r="I660" s="6">
        <v>0.5393</v>
      </c>
      <c r="J660" s="6">
        <v>0.23019999999999999</v>
      </c>
      <c r="K660" s="6">
        <v>0.1014</v>
      </c>
      <c r="L660" s="6">
        <v>6.2700000000000006E-2</v>
      </c>
      <c r="M660" s="6">
        <v>4.4699999999999997E-2</v>
      </c>
      <c r="N660" s="6">
        <v>3.1800000000000002E-2</v>
      </c>
      <c r="O660" s="6">
        <v>2.7900000000000001E-2</v>
      </c>
    </row>
    <row r="661" spans="1:15" s="12" customFormat="1" ht="29.25" customHeight="1" x14ac:dyDescent="0.25">
      <c r="A661" s="10">
        <f t="shared" si="72"/>
        <v>146</v>
      </c>
      <c r="B661" s="30" t="s">
        <v>109</v>
      </c>
      <c r="C661" s="30"/>
      <c r="D661" s="30"/>
      <c r="E661" s="6">
        <v>7.6214000000000004</v>
      </c>
      <c r="F661" s="6">
        <v>3.1021000000000001</v>
      </c>
      <c r="G661" s="6">
        <v>2.5371999999999999</v>
      </c>
      <c r="H661" s="6">
        <v>1.9722999999999999</v>
      </c>
      <c r="I661" s="6">
        <v>1.4074</v>
      </c>
      <c r="J661" s="6">
        <v>1.0684</v>
      </c>
      <c r="K661" s="6">
        <v>0.92720000000000002</v>
      </c>
      <c r="L661" s="6">
        <v>0.88490000000000002</v>
      </c>
      <c r="M661" s="6">
        <v>0.86499999999999999</v>
      </c>
      <c r="N661" s="6">
        <v>0.85099999999999998</v>
      </c>
      <c r="O661" s="6">
        <v>0.84670000000000001</v>
      </c>
    </row>
    <row r="662" spans="1:15" s="12" customFormat="1" ht="29.25" customHeight="1" x14ac:dyDescent="0.25">
      <c r="A662" s="10">
        <f t="shared" si="72"/>
        <v>147</v>
      </c>
      <c r="B662" s="30" t="s">
        <v>117</v>
      </c>
      <c r="C662" s="30"/>
      <c r="D662" s="30"/>
      <c r="E662" s="6">
        <v>7.1984000000000004</v>
      </c>
      <c r="F662" s="6">
        <v>2.6789999999999998</v>
      </c>
      <c r="G662" s="6">
        <v>2.1141999999999999</v>
      </c>
      <c r="H662" s="6">
        <v>1.5492999999999999</v>
      </c>
      <c r="I662" s="6">
        <v>0.98440000000000005</v>
      </c>
      <c r="J662" s="6">
        <v>0.64539999999999997</v>
      </c>
      <c r="K662" s="6">
        <v>0.50409999999999999</v>
      </c>
      <c r="L662" s="6">
        <v>0.46189999999999998</v>
      </c>
      <c r="M662" s="6">
        <v>0.442</v>
      </c>
      <c r="N662" s="6">
        <v>0.4279</v>
      </c>
      <c r="O662" s="6">
        <v>0.42359999999999998</v>
      </c>
    </row>
    <row r="663" spans="1:15" s="12" customFormat="1" ht="29.25" customHeight="1" x14ac:dyDescent="0.25">
      <c r="A663" s="10">
        <f t="shared" si="72"/>
        <v>148</v>
      </c>
      <c r="B663" s="30" t="s">
        <v>135</v>
      </c>
      <c r="C663" s="30"/>
      <c r="D663" s="30"/>
      <c r="E663" s="6">
        <v>6.9865000000000004</v>
      </c>
      <c r="F663" s="6">
        <v>2.4672999999999998</v>
      </c>
      <c r="G663" s="6">
        <v>1.9024000000000001</v>
      </c>
      <c r="H663" s="6">
        <v>1.3374999999999999</v>
      </c>
      <c r="I663" s="6">
        <v>0.77249999999999996</v>
      </c>
      <c r="J663" s="6">
        <v>0.4335</v>
      </c>
      <c r="K663" s="6">
        <v>0.29239999999999999</v>
      </c>
      <c r="L663" s="6">
        <v>0.25</v>
      </c>
      <c r="M663" s="6">
        <v>0.23019999999999999</v>
      </c>
      <c r="N663" s="6">
        <v>0.21609999999999999</v>
      </c>
      <c r="O663" s="6">
        <v>0.21190000000000001</v>
      </c>
    </row>
    <row r="664" spans="1:15" s="12" customFormat="1" ht="29.25" customHeight="1" x14ac:dyDescent="0.25">
      <c r="A664" s="10">
        <f t="shared" si="72"/>
        <v>149</v>
      </c>
      <c r="B664" s="30" t="s">
        <v>144</v>
      </c>
      <c r="C664" s="30"/>
      <c r="D664" s="30"/>
      <c r="E664" s="6">
        <v>6.8807999999999998</v>
      </c>
      <c r="F664" s="6">
        <v>2.3614999999999999</v>
      </c>
      <c r="G664" s="6">
        <v>1.7966</v>
      </c>
      <c r="H664" s="6">
        <v>1.2317</v>
      </c>
      <c r="I664" s="6">
        <v>0.66679999999999995</v>
      </c>
      <c r="J664" s="6">
        <v>0.32779999999999998</v>
      </c>
      <c r="K664" s="6">
        <v>0.18659999999999999</v>
      </c>
      <c r="L664" s="6">
        <v>0.14430000000000001</v>
      </c>
      <c r="M664" s="6">
        <v>0.1244</v>
      </c>
      <c r="N664" s="6">
        <v>0.1104</v>
      </c>
      <c r="O664" s="6">
        <v>0.1061</v>
      </c>
    </row>
    <row r="665" spans="1:15" s="12" customFormat="1" ht="29.25" customHeight="1" x14ac:dyDescent="0.25">
      <c r="A665" s="10">
        <f t="shared" si="72"/>
        <v>150</v>
      </c>
      <c r="B665" s="30" t="s">
        <v>126</v>
      </c>
      <c r="C665" s="30"/>
      <c r="D665" s="30"/>
      <c r="E665" s="6">
        <v>6.8281000000000001</v>
      </c>
      <c r="F665" s="6">
        <v>2.3087</v>
      </c>
      <c r="G665" s="6">
        <v>1.7439</v>
      </c>
      <c r="H665" s="6">
        <v>1.179</v>
      </c>
      <c r="I665" s="6">
        <v>0.61409999999999998</v>
      </c>
      <c r="J665" s="6">
        <v>0.27510000000000001</v>
      </c>
      <c r="K665" s="6">
        <v>0.1338</v>
      </c>
      <c r="L665" s="6">
        <v>9.1600000000000001E-2</v>
      </c>
      <c r="M665" s="6">
        <v>7.17E-2</v>
      </c>
      <c r="N665" s="6">
        <v>5.7599999999999998E-2</v>
      </c>
      <c r="O665" s="6">
        <v>5.33E-2</v>
      </c>
    </row>
    <row r="666" spans="1:15" s="12" customFormat="1" ht="29.25" customHeight="1" x14ac:dyDescent="0.25">
      <c r="A666" s="10">
        <f t="shared" si="72"/>
        <v>151</v>
      </c>
      <c r="B666" s="30" t="s">
        <v>69</v>
      </c>
      <c r="C666" s="30"/>
      <c r="D666" s="30"/>
      <c r="E666" s="6">
        <v>4.3057999999999996</v>
      </c>
      <c r="F666" s="6">
        <v>4.3057999999999996</v>
      </c>
      <c r="G666" s="6">
        <v>4.3057999999999996</v>
      </c>
      <c r="H666" s="6">
        <v>4.3057999999999996</v>
      </c>
      <c r="I666" s="6">
        <v>4.3057999999999996</v>
      </c>
      <c r="J666" s="6">
        <v>4.3057999999999996</v>
      </c>
      <c r="K666" s="6">
        <v>4.3057999999999996</v>
      </c>
      <c r="L666" s="6">
        <v>4.3057999999999996</v>
      </c>
      <c r="M666" s="6">
        <v>4.3057999999999996</v>
      </c>
      <c r="N666" s="6">
        <v>4.3057999999999996</v>
      </c>
      <c r="O666" s="6">
        <v>4.3057999999999996</v>
      </c>
    </row>
    <row r="667" spans="1:15" s="12" customFormat="1" ht="29.25" customHeight="1" x14ac:dyDescent="0.25">
      <c r="A667" s="10">
        <f t="shared" si="72"/>
        <v>152</v>
      </c>
      <c r="B667" s="30" t="s">
        <v>70</v>
      </c>
      <c r="C667" s="30"/>
      <c r="D667" s="30"/>
      <c r="E667" s="6">
        <v>4.3057999999999996</v>
      </c>
      <c r="F667" s="6">
        <v>4.3057999999999996</v>
      </c>
      <c r="G667" s="6">
        <v>4.3057999999999996</v>
      </c>
      <c r="H667" s="6">
        <v>4.3057999999999996</v>
      </c>
      <c r="I667" s="6">
        <v>4.3057999999999996</v>
      </c>
      <c r="J667" s="6">
        <v>4.3057999999999996</v>
      </c>
      <c r="K667" s="6">
        <v>4.3057999999999996</v>
      </c>
      <c r="L667" s="6">
        <v>4.3057999999999996</v>
      </c>
      <c r="M667" s="6">
        <v>4.3057999999999996</v>
      </c>
      <c r="N667" s="6">
        <v>4.3057999999999996</v>
      </c>
      <c r="O667" s="6">
        <v>4.3057999999999996</v>
      </c>
    </row>
    <row r="668" spans="1:15" s="12" customFormat="1" ht="29.25" customHeight="1" x14ac:dyDescent="0.25">
      <c r="A668" s="10">
        <f t="shared" si="72"/>
        <v>153</v>
      </c>
      <c r="B668" s="30" t="s">
        <v>71</v>
      </c>
      <c r="C668" s="30"/>
      <c r="D668" s="30"/>
      <c r="E668" s="6">
        <v>4.3057999999999996</v>
      </c>
      <c r="F668" s="6">
        <v>4.3057999999999996</v>
      </c>
      <c r="G668" s="6">
        <v>4.3057999999999996</v>
      </c>
      <c r="H668" s="6">
        <v>4.3057999999999996</v>
      </c>
      <c r="I668" s="6">
        <v>4.3057999999999996</v>
      </c>
      <c r="J668" s="6">
        <v>4.3057999999999996</v>
      </c>
      <c r="K668" s="6">
        <v>4.3057999999999996</v>
      </c>
      <c r="L668" s="6">
        <v>4.3057999999999996</v>
      </c>
      <c r="M668" s="6">
        <v>4.3057999999999996</v>
      </c>
      <c r="N668" s="6">
        <v>4.3057999999999996</v>
      </c>
      <c r="O668" s="6">
        <v>4.3057999999999996</v>
      </c>
    </row>
    <row r="669" spans="1:15" s="12" customFormat="1" ht="29.25" customHeight="1" x14ac:dyDescent="0.25">
      <c r="A669" s="10">
        <f t="shared" si="72"/>
        <v>154</v>
      </c>
      <c r="B669" s="30" t="s">
        <v>72</v>
      </c>
      <c r="C669" s="30"/>
      <c r="D669" s="30"/>
      <c r="E669" s="6">
        <v>10.656700000000001</v>
      </c>
      <c r="F669" s="6">
        <v>3.7873000000000001</v>
      </c>
      <c r="G669" s="6">
        <v>2.9287000000000001</v>
      </c>
      <c r="H669" s="6">
        <v>2.0699999999999998</v>
      </c>
      <c r="I669" s="6">
        <v>1.2113</v>
      </c>
      <c r="J669" s="6">
        <v>0.69610000000000005</v>
      </c>
      <c r="K669" s="6">
        <v>0.48149999999999998</v>
      </c>
      <c r="L669" s="6">
        <v>0.41710000000000003</v>
      </c>
      <c r="M669" s="6">
        <v>0.38700000000000001</v>
      </c>
      <c r="N669" s="6">
        <v>0.36549999999999999</v>
      </c>
      <c r="O669" s="6">
        <v>0.35909999999999997</v>
      </c>
    </row>
    <row r="670" spans="1:15" s="12" customFormat="1" ht="29.25" customHeight="1" x14ac:dyDescent="0.25">
      <c r="A670" s="10">
        <f t="shared" si="72"/>
        <v>155</v>
      </c>
      <c r="B670" s="30" t="s">
        <v>73</v>
      </c>
      <c r="C670" s="30"/>
      <c r="D670" s="30"/>
      <c r="E670" s="6">
        <v>9.3467000000000002</v>
      </c>
      <c r="F670" s="6">
        <v>3.2115999999999998</v>
      </c>
      <c r="G670" s="6">
        <v>2.4447000000000001</v>
      </c>
      <c r="H670" s="6">
        <v>1.6778</v>
      </c>
      <c r="I670" s="6">
        <v>0.91090000000000004</v>
      </c>
      <c r="J670" s="6">
        <v>0.45079999999999998</v>
      </c>
      <c r="K670" s="6">
        <v>0.2591</v>
      </c>
      <c r="L670" s="6">
        <v>0.2016</v>
      </c>
      <c r="M670" s="6">
        <v>0.17469999999999999</v>
      </c>
      <c r="N670" s="6">
        <v>0.1555</v>
      </c>
      <c r="O670" s="6">
        <v>0.14979999999999999</v>
      </c>
    </row>
    <row r="671" spans="1:15" s="12" customFormat="1" ht="29.25" customHeight="1" x14ac:dyDescent="0.25">
      <c r="A671" s="10">
        <f t="shared" si="72"/>
        <v>156</v>
      </c>
      <c r="B671" s="30" t="s">
        <v>74</v>
      </c>
      <c r="C671" s="30"/>
      <c r="D671" s="30"/>
      <c r="E671" s="6">
        <v>4.3057999999999996</v>
      </c>
      <c r="F671" s="6">
        <v>4.3057999999999996</v>
      </c>
      <c r="G671" s="6">
        <v>4.3057999999999996</v>
      </c>
      <c r="H671" s="6">
        <v>4.3057999999999996</v>
      </c>
      <c r="I671" s="6">
        <v>4.3057999999999996</v>
      </c>
      <c r="J671" s="6">
        <v>4.3057999999999996</v>
      </c>
      <c r="K671" s="6">
        <v>4.3057999999999996</v>
      </c>
      <c r="L671" s="6">
        <v>4.3057999999999996</v>
      </c>
      <c r="M671" s="6">
        <v>4.3057999999999996</v>
      </c>
      <c r="N671" s="6">
        <v>4.3057999999999996</v>
      </c>
      <c r="O671" s="6">
        <v>4.3057999999999996</v>
      </c>
    </row>
    <row r="672" spans="1:15" s="12" customFormat="1" ht="29.25" customHeight="1" x14ac:dyDescent="0.25">
      <c r="A672" s="10">
        <f t="shared" si="72"/>
        <v>157</v>
      </c>
      <c r="B672" s="30" t="s">
        <v>75</v>
      </c>
      <c r="C672" s="30"/>
      <c r="D672" s="30"/>
      <c r="E672" s="6">
        <v>4.3057999999999996</v>
      </c>
      <c r="F672" s="6">
        <v>4.3057999999999996</v>
      </c>
      <c r="G672" s="6">
        <v>4.3057999999999996</v>
      </c>
      <c r="H672" s="6">
        <v>4.3057999999999996</v>
      </c>
      <c r="I672" s="6">
        <v>4.3057999999999996</v>
      </c>
      <c r="J672" s="6">
        <v>4.3057999999999996</v>
      </c>
      <c r="K672" s="6">
        <v>4.3057999999999996</v>
      </c>
      <c r="L672" s="6">
        <v>4.3057999999999996</v>
      </c>
      <c r="M672" s="6">
        <v>4.3057999999999996</v>
      </c>
      <c r="N672" s="6">
        <v>4.3057999999999996</v>
      </c>
      <c r="O672" s="6">
        <v>4.3057999999999996</v>
      </c>
    </row>
    <row r="673" spans="1:15" s="12" customFormat="1" ht="29.25" customHeight="1" x14ac:dyDescent="0.25">
      <c r="A673" s="10">
        <f t="shared" si="72"/>
        <v>158</v>
      </c>
      <c r="B673" s="30" t="s">
        <v>110</v>
      </c>
      <c r="C673" s="30"/>
      <c r="D673" s="30"/>
      <c r="E673" s="6">
        <v>11.032400000000001</v>
      </c>
      <c r="F673" s="6">
        <v>4.2534999999999998</v>
      </c>
      <c r="G673" s="6">
        <v>3.4060999999999999</v>
      </c>
      <c r="H673" s="6">
        <v>2.5587</v>
      </c>
      <c r="I673" s="6">
        <v>1.7114</v>
      </c>
      <c r="J673" s="6">
        <v>1.2029000000000001</v>
      </c>
      <c r="K673" s="6">
        <v>0.99109999999999998</v>
      </c>
      <c r="L673" s="6">
        <v>0.92749999999999999</v>
      </c>
      <c r="M673" s="6">
        <v>0.89790000000000003</v>
      </c>
      <c r="N673" s="6">
        <v>0.87670000000000003</v>
      </c>
      <c r="O673" s="6">
        <v>0.87029999999999996</v>
      </c>
    </row>
    <row r="674" spans="1:15" s="12" customFormat="1" ht="29.25" customHeight="1" x14ac:dyDescent="0.25">
      <c r="A674" s="10">
        <f t="shared" si="72"/>
        <v>159</v>
      </c>
      <c r="B674" s="30" t="s">
        <v>118</v>
      </c>
      <c r="C674" s="30"/>
      <c r="D674" s="30"/>
      <c r="E674" s="6">
        <v>8.0892999999999997</v>
      </c>
      <c r="F674" s="6">
        <v>2.9373</v>
      </c>
      <c r="G674" s="6">
        <v>2.2932999999999999</v>
      </c>
      <c r="H674" s="6">
        <v>1.6493</v>
      </c>
      <c r="I674" s="6">
        <v>1.0053000000000001</v>
      </c>
      <c r="J674" s="6">
        <v>0.61890000000000001</v>
      </c>
      <c r="K674" s="6">
        <v>0.45789999999999997</v>
      </c>
      <c r="L674" s="6">
        <v>0.40960000000000002</v>
      </c>
      <c r="M674" s="6">
        <v>0.38700000000000001</v>
      </c>
      <c r="N674" s="6">
        <v>0.37090000000000001</v>
      </c>
      <c r="O674" s="6">
        <v>0.36609999999999998</v>
      </c>
    </row>
    <row r="675" spans="1:15" s="12" customFormat="1" ht="29.25" customHeight="1" x14ac:dyDescent="0.25">
      <c r="A675" s="10">
        <f t="shared" si="72"/>
        <v>160</v>
      </c>
      <c r="B675" s="30" t="s">
        <v>136</v>
      </c>
      <c r="C675" s="30"/>
      <c r="D675" s="30"/>
      <c r="E675" s="6">
        <v>7.9081000000000001</v>
      </c>
      <c r="F675" s="6">
        <v>2.7561</v>
      </c>
      <c r="G675" s="6">
        <v>2.1120999999999999</v>
      </c>
      <c r="H675" s="6">
        <v>1.4681</v>
      </c>
      <c r="I675" s="6">
        <v>0.82410000000000005</v>
      </c>
      <c r="J675" s="6">
        <v>0.43769999999999998</v>
      </c>
      <c r="K675" s="6">
        <v>0.2767</v>
      </c>
      <c r="L675" s="6">
        <v>0.22839999999999999</v>
      </c>
      <c r="M675" s="6">
        <v>0.20580000000000001</v>
      </c>
      <c r="N675" s="6">
        <v>0.18970000000000001</v>
      </c>
      <c r="O675" s="6">
        <v>0.18490000000000001</v>
      </c>
    </row>
    <row r="676" spans="1:15" s="12" customFormat="1" ht="29.25" customHeight="1" x14ac:dyDescent="0.25">
      <c r="A676" s="10">
        <f t="shared" si="72"/>
        <v>161</v>
      </c>
      <c r="B676" s="30" t="s">
        <v>150</v>
      </c>
      <c r="C676" s="30"/>
      <c r="D676" s="30"/>
      <c r="E676" s="6">
        <v>7.8209</v>
      </c>
      <c r="F676" s="6">
        <v>2.6688999999999998</v>
      </c>
      <c r="G676" s="6">
        <v>2.0249000000000001</v>
      </c>
      <c r="H676" s="6">
        <v>1.3809</v>
      </c>
      <c r="I676" s="6">
        <v>0.7369</v>
      </c>
      <c r="J676" s="6">
        <v>0.35049999999999998</v>
      </c>
      <c r="K676" s="6">
        <v>0.1895</v>
      </c>
      <c r="L676" s="6">
        <v>0.14119999999999999</v>
      </c>
      <c r="M676" s="6">
        <v>0.1186</v>
      </c>
      <c r="N676" s="6">
        <v>0.10249999999999999</v>
      </c>
      <c r="O676" s="6">
        <v>9.7699999999999995E-2</v>
      </c>
    </row>
    <row r="677" spans="1:15" s="12" customFormat="1" ht="29.25" customHeight="1" x14ac:dyDescent="0.25">
      <c r="A677" s="10">
        <f t="shared" si="72"/>
        <v>162</v>
      </c>
      <c r="B677" s="30" t="s">
        <v>127</v>
      </c>
      <c r="C677" s="30"/>
      <c r="D677" s="30"/>
      <c r="E677" s="6">
        <v>7.7774999999999999</v>
      </c>
      <c r="F677" s="6">
        <v>2.6255000000000002</v>
      </c>
      <c r="G677" s="6">
        <v>1.9815</v>
      </c>
      <c r="H677" s="6">
        <v>1.3374999999999999</v>
      </c>
      <c r="I677" s="6">
        <v>0.69350000000000001</v>
      </c>
      <c r="J677" s="6">
        <v>0.30709999999999998</v>
      </c>
      <c r="K677" s="6">
        <v>0.14610000000000001</v>
      </c>
      <c r="L677" s="6">
        <v>9.7799999999999998E-2</v>
      </c>
      <c r="M677" s="6">
        <v>7.5200000000000003E-2</v>
      </c>
      <c r="N677" s="6">
        <v>5.91E-2</v>
      </c>
      <c r="O677" s="6">
        <v>5.4300000000000001E-2</v>
      </c>
    </row>
    <row r="678" spans="1:15" s="12" customFormat="1" ht="29.25" customHeight="1" x14ac:dyDescent="0.25">
      <c r="A678" s="10">
        <f t="shared" si="72"/>
        <v>163</v>
      </c>
      <c r="B678" s="30" t="s">
        <v>111</v>
      </c>
      <c r="C678" s="30"/>
      <c r="D678" s="30"/>
      <c r="E678" s="6">
        <v>11.032400000000001</v>
      </c>
      <c r="F678" s="6">
        <v>4.2534999999999998</v>
      </c>
      <c r="G678" s="6">
        <v>3.4060999999999999</v>
      </c>
      <c r="H678" s="6">
        <v>2.5587</v>
      </c>
      <c r="I678" s="6">
        <v>1.7114</v>
      </c>
      <c r="J678" s="6">
        <v>1.2029000000000001</v>
      </c>
      <c r="K678" s="6">
        <v>0.99109999999999998</v>
      </c>
      <c r="L678" s="6">
        <v>0.92749999999999999</v>
      </c>
      <c r="M678" s="6">
        <v>0.89790000000000003</v>
      </c>
      <c r="N678" s="6">
        <v>0.87670000000000003</v>
      </c>
      <c r="O678" s="6">
        <v>0.87029999999999996</v>
      </c>
    </row>
    <row r="679" spans="1:15" s="12" customFormat="1" ht="29.25" customHeight="1" x14ac:dyDescent="0.25">
      <c r="A679" s="10">
        <f t="shared" si="72"/>
        <v>164</v>
      </c>
      <c r="B679" s="30" t="s">
        <v>119</v>
      </c>
      <c r="C679" s="30"/>
      <c r="D679" s="30"/>
      <c r="E679" s="6">
        <v>8.0892999999999997</v>
      </c>
      <c r="F679" s="6">
        <v>2.9373</v>
      </c>
      <c r="G679" s="6">
        <v>2.2932999999999999</v>
      </c>
      <c r="H679" s="6">
        <v>1.6493</v>
      </c>
      <c r="I679" s="6">
        <v>1.0053000000000001</v>
      </c>
      <c r="J679" s="6">
        <v>0.61890000000000001</v>
      </c>
      <c r="K679" s="6">
        <v>0.45789999999999997</v>
      </c>
      <c r="L679" s="6">
        <v>0.40960000000000002</v>
      </c>
      <c r="M679" s="6">
        <v>0.38700000000000001</v>
      </c>
      <c r="N679" s="6">
        <v>0.37090000000000001</v>
      </c>
      <c r="O679" s="6">
        <v>0.36609999999999998</v>
      </c>
    </row>
    <row r="680" spans="1:15" s="12" customFormat="1" ht="29.25" customHeight="1" x14ac:dyDescent="0.25">
      <c r="A680" s="10">
        <f t="shared" si="72"/>
        <v>165</v>
      </c>
      <c r="B680" s="30" t="s">
        <v>137</v>
      </c>
      <c r="C680" s="30"/>
      <c r="D680" s="30"/>
      <c r="E680" s="6">
        <v>7.9081000000000001</v>
      </c>
      <c r="F680" s="6">
        <v>2.7561</v>
      </c>
      <c r="G680" s="6">
        <v>2.1120999999999999</v>
      </c>
      <c r="H680" s="6">
        <v>1.4681</v>
      </c>
      <c r="I680" s="6">
        <v>0.82410000000000005</v>
      </c>
      <c r="J680" s="6">
        <v>0.43769999999999998</v>
      </c>
      <c r="K680" s="6">
        <v>0.2767</v>
      </c>
      <c r="L680" s="6">
        <v>0.22839999999999999</v>
      </c>
      <c r="M680" s="6">
        <v>0.20580000000000001</v>
      </c>
      <c r="N680" s="6">
        <v>0.18970000000000001</v>
      </c>
      <c r="O680" s="6">
        <v>0.18490000000000001</v>
      </c>
    </row>
    <row r="681" spans="1:15" s="12" customFormat="1" ht="29.25" customHeight="1" x14ac:dyDescent="0.25">
      <c r="A681" s="10">
        <f t="shared" si="72"/>
        <v>166</v>
      </c>
      <c r="B681" s="30" t="s">
        <v>145</v>
      </c>
      <c r="C681" s="30"/>
      <c r="D681" s="30"/>
      <c r="E681" s="6">
        <v>7.8209</v>
      </c>
      <c r="F681" s="6">
        <v>2.6688999999999998</v>
      </c>
      <c r="G681" s="6">
        <v>2.0249000000000001</v>
      </c>
      <c r="H681" s="6">
        <v>1.3809</v>
      </c>
      <c r="I681" s="6">
        <v>0.7369</v>
      </c>
      <c r="J681" s="6">
        <v>0.35049999999999998</v>
      </c>
      <c r="K681" s="6">
        <v>0.1895</v>
      </c>
      <c r="L681" s="6">
        <v>0.14119999999999999</v>
      </c>
      <c r="M681" s="6">
        <v>0.1186</v>
      </c>
      <c r="N681" s="6">
        <v>0.10249999999999999</v>
      </c>
      <c r="O681" s="6">
        <v>9.7699999999999995E-2</v>
      </c>
    </row>
    <row r="682" spans="1:15" s="12" customFormat="1" ht="29.25" customHeight="1" x14ac:dyDescent="0.25">
      <c r="A682" s="10">
        <f t="shared" si="72"/>
        <v>167</v>
      </c>
      <c r="B682" s="30" t="s">
        <v>128</v>
      </c>
      <c r="C682" s="30"/>
      <c r="D682" s="30"/>
      <c r="E682" s="6">
        <v>7.7774999999999999</v>
      </c>
      <c r="F682" s="6">
        <v>2.6255000000000002</v>
      </c>
      <c r="G682" s="6">
        <v>1.9815</v>
      </c>
      <c r="H682" s="6">
        <v>1.3374999999999999</v>
      </c>
      <c r="I682" s="6">
        <v>0.69350000000000001</v>
      </c>
      <c r="J682" s="6">
        <v>0.30709999999999998</v>
      </c>
      <c r="K682" s="6">
        <v>0.14610000000000001</v>
      </c>
      <c r="L682" s="6">
        <v>9.7799999999999998E-2</v>
      </c>
      <c r="M682" s="6">
        <v>7.5200000000000003E-2</v>
      </c>
      <c r="N682" s="6">
        <v>5.91E-2</v>
      </c>
      <c r="O682" s="6">
        <v>5.4300000000000001E-2</v>
      </c>
    </row>
    <row r="683" spans="1:15" s="12" customFormat="1" ht="29.25" customHeight="1" x14ac:dyDescent="0.25">
      <c r="A683" s="10">
        <f t="shared" si="72"/>
        <v>168</v>
      </c>
      <c r="B683" s="30" t="s">
        <v>112</v>
      </c>
      <c r="C683" s="30"/>
      <c r="D683" s="30"/>
      <c r="E683" s="6">
        <v>6.0867000000000004</v>
      </c>
      <c r="F683" s="6">
        <v>2.0943999999999998</v>
      </c>
      <c r="G683" s="6">
        <v>1.5953999999999999</v>
      </c>
      <c r="H683" s="6">
        <v>1.0964</v>
      </c>
      <c r="I683" s="6">
        <v>0.59740000000000004</v>
      </c>
      <c r="J683" s="6">
        <v>0.2979</v>
      </c>
      <c r="K683" s="6">
        <v>0.17319999999999999</v>
      </c>
      <c r="L683" s="6">
        <v>0.1358</v>
      </c>
      <c r="M683" s="6">
        <v>0.11840000000000001</v>
      </c>
      <c r="N683" s="6">
        <v>0.10589999999999999</v>
      </c>
      <c r="O683" s="6">
        <v>0.1021</v>
      </c>
    </row>
    <row r="684" spans="1:15" s="12" customFormat="1" ht="29.25" customHeight="1" x14ac:dyDescent="0.25">
      <c r="A684" s="10">
        <f t="shared" si="72"/>
        <v>169</v>
      </c>
      <c r="B684" s="30" t="s">
        <v>120</v>
      </c>
      <c r="C684" s="30"/>
      <c r="D684" s="30"/>
      <c r="E684" s="6">
        <v>4.5877999999999997</v>
      </c>
      <c r="F684" s="6">
        <v>1.5538000000000001</v>
      </c>
      <c r="G684" s="6">
        <v>1.1745000000000001</v>
      </c>
      <c r="H684" s="6">
        <v>0.79530000000000001</v>
      </c>
      <c r="I684" s="6">
        <v>0.41599999999999998</v>
      </c>
      <c r="J684" s="6">
        <v>0.1885</v>
      </c>
      <c r="K684" s="6">
        <v>9.3600000000000003E-2</v>
      </c>
      <c r="L684" s="6">
        <v>6.5199999999999994E-2</v>
      </c>
      <c r="M684" s="6">
        <v>5.1900000000000002E-2</v>
      </c>
      <c r="N684" s="6">
        <v>4.24E-2</v>
      </c>
      <c r="O684" s="6">
        <v>3.9600000000000003E-2</v>
      </c>
    </row>
    <row r="685" spans="1:15" s="12" customFormat="1" ht="29.25" customHeight="1" x14ac:dyDescent="0.25">
      <c r="A685" s="10">
        <f t="shared" si="72"/>
        <v>170</v>
      </c>
      <c r="B685" s="30" t="s">
        <v>138</v>
      </c>
      <c r="C685" s="30"/>
      <c r="D685" s="30"/>
      <c r="E685" s="6">
        <v>4.5688000000000004</v>
      </c>
      <c r="F685" s="6">
        <v>1.5347</v>
      </c>
      <c r="G685" s="6">
        <v>1.1555</v>
      </c>
      <c r="H685" s="6">
        <v>0.7762</v>
      </c>
      <c r="I685" s="6">
        <v>0.39689999999999998</v>
      </c>
      <c r="J685" s="6">
        <v>0.1694</v>
      </c>
      <c r="K685" s="6">
        <v>7.46E-2</v>
      </c>
      <c r="L685" s="6">
        <v>4.6100000000000002E-2</v>
      </c>
      <c r="M685" s="6">
        <v>3.2899999999999999E-2</v>
      </c>
      <c r="N685" s="6">
        <v>2.3400000000000001E-2</v>
      </c>
      <c r="O685" s="6">
        <v>2.0500000000000001E-2</v>
      </c>
    </row>
    <row r="686" spans="1:15" s="12" customFormat="1" ht="29.25" customHeight="1" x14ac:dyDescent="0.25">
      <c r="A686" s="10">
        <f t="shared" si="72"/>
        <v>171</v>
      </c>
      <c r="B686" s="30" t="s">
        <v>146</v>
      </c>
      <c r="C686" s="30"/>
      <c r="D686" s="30"/>
      <c r="E686" s="6">
        <v>4.5613000000000001</v>
      </c>
      <c r="F686" s="6">
        <v>1.5271999999999999</v>
      </c>
      <c r="G686" s="6">
        <v>1.1479999999999999</v>
      </c>
      <c r="H686" s="6">
        <v>0.76870000000000005</v>
      </c>
      <c r="I686" s="6">
        <v>0.38950000000000001</v>
      </c>
      <c r="J686" s="6">
        <v>0.16189999999999999</v>
      </c>
      <c r="K686" s="6">
        <v>6.7100000000000007E-2</v>
      </c>
      <c r="L686" s="6">
        <v>3.8699999999999998E-2</v>
      </c>
      <c r="M686" s="6">
        <v>2.5399999999999999E-2</v>
      </c>
      <c r="N686" s="6">
        <v>1.5900000000000001E-2</v>
      </c>
      <c r="O686" s="6">
        <v>1.3100000000000001E-2</v>
      </c>
    </row>
    <row r="687" spans="1:15" s="12" customFormat="1" ht="29.25" customHeight="1" x14ac:dyDescent="0.25">
      <c r="A687" s="10">
        <f t="shared" si="72"/>
        <v>172</v>
      </c>
      <c r="B687" s="30" t="s">
        <v>129</v>
      </c>
      <c r="C687" s="30"/>
      <c r="D687" s="30"/>
      <c r="E687" s="6">
        <v>4.5555000000000003</v>
      </c>
      <c r="F687" s="6">
        <v>1.5214000000000001</v>
      </c>
      <c r="G687" s="6">
        <v>1.1422000000000001</v>
      </c>
      <c r="H687" s="6">
        <v>0.76290000000000002</v>
      </c>
      <c r="I687" s="6">
        <v>0.38369999999999999</v>
      </c>
      <c r="J687" s="6">
        <v>0.15609999999999999</v>
      </c>
      <c r="K687" s="6">
        <v>6.13E-2</v>
      </c>
      <c r="L687" s="6">
        <v>3.2899999999999999E-2</v>
      </c>
      <c r="M687" s="6">
        <v>1.9599999999999999E-2</v>
      </c>
      <c r="N687" s="6">
        <v>1.01E-2</v>
      </c>
      <c r="O687" s="6">
        <v>7.3000000000000001E-3</v>
      </c>
    </row>
    <row r="688" spans="1:15" s="12" customFormat="1" ht="29.25" customHeight="1" x14ac:dyDescent="0.25">
      <c r="A688" s="10">
        <f t="shared" si="72"/>
        <v>173</v>
      </c>
      <c r="B688" s="30" t="s">
        <v>113</v>
      </c>
      <c r="C688" s="30"/>
      <c r="D688" s="30"/>
      <c r="E688" s="6">
        <v>9.4656000000000002</v>
      </c>
      <c r="F688" s="6">
        <v>3.2831999999999999</v>
      </c>
      <c r="G688" s="6">
        <v>2.5104000000000002</v>
      </c>
      <c r="H688" s="6">
        <v>1.7376</v>
      </c>
      <c r="I688" s="6">
        <v>0.96479999999999999</v>
      </c>
      <c r="J688" s="6">
        <v>0.50119999999999998</v>
      </c>
      <c r="K688" s="6">
        <v>0.308</v>
      </c>
      <c r="L688" s="6">
        <v>0.25</v>
      </c>
      <c r="M688" s="6">
        <v>0.223</v>
      </c>
      <c r="N688" s="6">
        <v>0.2036</v>
      </c>
      <c r="O688" s="6">
        <v>0.1978</v>
      </c>
    </row>
    <row r="689" spans="1:15" s="12" customFormat="1" ht="29.25" customHeight="1" x14ac:dyDescent="0.25">
      <c r="A689" s="10">
        <f t="shared" si="72"/>
        <v>174</v>
      </c>
      <c r="B689" s="30" t="s">
        <v>121</v>
      </c>
      <c r="C689" s="30"/>
      <c r="D689" s="30"/>
      <c r="E689" s="6">
        <v>9.4656000000000002</v>
      </c>
      <c r="F689" s="6">
        <v>3.2831999999999999</v>
      </c>
      <c r="G689" s="6">
        <v>2.5104000000000002</v>
      </c>
      <c r="H689" s="6">
        <v>1.7376</v>
      </c>
      <c r="I689" s="6">
        <v>0.96479999999999999</v>
      </c>
      <c r="J689" s="6">
        <v>0.50119999999999998</v>
      </c>
      <c r="K689" s="6">
        <v>0.308</v>
      </c>
      <c r="L689" s="6">
        <v>0.25</v>
      </c>
      <c r="M689" s="6">
        <v>0.223</v>
      </c>
      <c r="N689" s="6">
        <v>0.2036</v>
      </c>
      <c r="O689" s="6">
        <v>0.1978</v>
      </c>
    </row>
    <row r="690" spans="1:15" s="12" customFormat="1" ht="29.25" customHeight="1" x14ac:dyDescent="0.25">
      <c r="A690" s="10">
        <f t="shared" si="72"/>
        <v>175</v>
      </c>
      <c r="B690" s="30" t="s">
        <v>139</v>
      </c>
      <c r="C690" s="30"/>
      <c r="D690" s="30"/>
      <c r="E690" s="6">
        <v>9.4656000000000002</v>
      </c>
      <c r="F690" s="6">
        <v>3.2831999999999999</v>
      </c>
      <c r="G690" s="6">
        <v>2.5104000000000002</v>
      </c>
      <c r="H690" s="6">
        <v>1.7376</v>
      </c>
      <c r="I690" s="6">
        <v>0.96479999999999999</v>
      </c>
      <c r="J690" s="6">
        <v>0.50119999999999998</v>
      </c>
      <c r="K690" s="6">
        <v>0.308</v>
      </c>
      <c r="L690" s="6">
        <v>0.25</v>
      </c>
      <c r="M690" s="6">
        <v>0.223</v>
      </c>
      <c r="N690" s="6">
        <v>0.2036</v>
      </c>
      <c r="O690" s="6">
        <v>0.1978</v>
      </c>
    </row>
    <row r="691" spans="1:15" s="12" customFormat="1" ht="29.25" customHeight="1" x14ac:dyDescent="0.25">
      <c r="A691" s="10">
        <f t="shared" si="72"/>
        <v>176</v>
      </c>
      <c r="B691" s="30" t="s">
        <v>147</v>
      </c>
      <c r="C691" s="30"/>
      <c r="D691" s="30"/>
      <c r="E691" s="6">
        <v>9.4656000000000002</v>
      </c>
      <c r="F691" s="6">
        <v>3.2831999999999999</v>
      </c>
      <c r="G691" s="6">
        <v>2.5104000000000002</v>
      </c>
      <c r="H691" s="6">
        <v>1.7376</v>
      </c>
      <c r="I691" s="6">
        <v>0.96479999999999999</v>
      </c>
      <c r="J691" s="6">
        <v>0.50119999999999998</v>
      </c>
      <c r="K691" s="6">
        <v>0.308</v>
      </c>
      <c r="L691" s="6">
        <v>0.25</v>
      </c>
      <c r="M691" s="6">
        <v>0.223</v>
      </c>
      <c r="N691" s="6">
        <v>0.2036</v>
      </c>
      <c r="O691" s="6">
        <v>0.1978</v>
      </c>
    </row>
    <row r="692" spans="1:15" s="12" customFormat="1" ht="29.25" customHeight="1" x14ac:dyDescent="0.25">
      <c r="A692" s="10">
        <f t="shared" si="72"/>
        <v>177</v>
      </c>
      <c r="B692" s="30" t="s">
        <v>130</v>
      </c>
      <c r="C692" s="30"/>
      <c r="D692" s="30"/>
      <c r="E692" s="6">
        <v>9.4656000000000002</v>
      </c>
      <c r="F692" s="6">
        <v>3.2831999999999999</v>
      </c>
      <c r="G692" s="6">
        <v>2.5104000000000002</v>
      </c>
      <c r="H692" s="6">
        <v>1.7376</v>
      </c>
      <c r="I692" s="6">
        <v>0.96479999999999999</v>
      </c>
      <c r="J692" s="6">
        <v>0.50119999999999998</v>
      </c>
      <c r="K692" s="6">
        <v>0.308</v>
      </c>
      <c r="L692" s="6">
        <v>0.25</v>
      </c>
      <c r="M692" s="6">
        <v>0.223</v>
      </c>
      <c r="N692" s="6">
        <v>0.2036</v>
      </c>
      <c r="O692" s="6">
        <v>0.1978</v>
      </c>
    </row>
    <row r="693" spans="1:15" s="12" customFormat="1" ht="29.25" customHeight="1" x14ac:dyDescent="0.25">
      <c r="A693" s="10">
        <f t="shared" si="72"/>
        <v>178</v>
      </c>
      <c r="B693" s="30" t="s">
        <v>114</v>
      </c>
      <c r="C693" s="30"/>
      <c r="D693" s="30"/>
      <c r="E693" s="6">
        <v>4.0296000000000003</v>
      </c>
      <c r="F693" s="6">
        <v>2.1061999999999999</v>
      </c>
      <c r="G693" s="6">
        <v>1.8657999999999999</v>
      </c>
      <c r="H693" s="6">
        <v>1.6253</v>
      </c>
      <c r="I693" s="6">
        <v>1.3849</v>
      </c>
      <c r="J693" s="6">
        <v>1.2406999999999999</v>
      </c>
      <c r="K693" s="6">
        <v>1.1806000000000001</v>
      </c>
      <c r="L693" s="6">
        <v>1.1625000000000001</v>
      </c>
      <c r="M693" s="6">
        <v>1.1540999999999999</v>
      </c>
      <c r="N693" s="6">
        <v>1.1480999999999999</v>
      </c>
      <c r="O693" s="6">
        <v>1.1463000000000001</v>
      </c>
    </row>
    <row r="694" spans="1:15" ht="29.25" customHeight="1" x14ac:dyDescent="0.25">
      <c r="A694" s="10">
        <f t="shared" si="72"/>
        <v>179</v>
      </c>
      <c r="B694" s="31" t="s">
        <v>122</v>
      </c>
      <c r="C694" s="31"/>
      <c r="D694" s="31"/>
      <c r="E694" s="6">
        <v>3.2696000000000001</v>
      </c>
      <c r="F694" s="6">
        <v>1.3432999999999999</v>
      </c>
      <c r="G694" s="6">
        <v>1.1026</v>
      </c>
      <c r="H694" s="6">
        <v>0.86180000000000001</v>
      </c>
      <c r="I694" s="6">
        <v>0.621</v>
      </c>
      <c r="J694" s="6">
        <v>0.47649999999999998</v>
      </c>
      <c r="K694" s="6">
        <v>0.4163</v>
      </c>
      <c r="L694" s="6">
        <v>0.3982</v>
      </c>
      <c r="M694" s="6">
        <v>0.38979999999999998</v>
      </c>
      <c r="N694" s="6">
        <v>0.38379999999999997</v>
      </c>
      <c r="O694" s="6">
        <v>0.38200000000000001</v>
      </c>
    </row>
    <row r="695" spans="1:15" ht="29.25" customHeight="1" x14ac:dyDescent="0.25">
      <c r="A695" s="10">
        <f t="shared" si="72"/>
        <v>180</v>
      </c>
      <c r="B695" s="31" t="s">
        <v>140</v>
      </c>
      <c r="C695" s="31"/>
      <c r="D695" s="31"/>
      <c r="E695" s="6">
        <v>3.1423999999999999</v>
      </c>
      <c r="F695" s="6">
        <v>1.2161</v>
      </c>
      <c r="G695" s="6">
        <v>0.97529999999999994</v>
      </c>
      <c r="H695" s="6">
        <v>0.73450000000000004</v>
      </c>
      <c r="I695" s="6">
        <v>0.49370000000000003</v>
      </c>
      <c r="J695" s="6">
        <v>0.3493</v>
      </c>
      <c r="K695" s="6">
        <v>0.28910000000000002</v>
      </c>
      <c r="L695" s="6">
        <v>0.27100000000000002</v>
      </c>
      <c r="M695" s="6">
        <v>0.2626</v>
      </c>
      <c r="N695" s="6">
        <v>0.25650000000000001</v>
      </c>
      <c r="O695" s="6">
        <v>0.25469999999999998</v>
      </c>
    </row>
    <row r="696" spans="1:15" ht="29.25" customHeight="1" x14ac:dyDescent="0.25">
      <c r="A696" s="10">
        <f t="shared" si="72"/>
        <v>181</v>
      </c>
      <c r="B696" s="31" t="s">
        <v>148</v>
      </c>
      <c r="C696" s="31"/>
      <c r="D696" s="31"/>
      <c r="E696" s="6">
        <v>2.9719000000000002</v>
      </c>
      <c r="F696" s="6">
        <v>1.0436000000000001</v>
      </c>
      <c r="G696" s="6">
        <v>0.80489999999999995</v>
      </c>
      <c r="H696" s="6">
        <v>0.56279999999999997</v>
      </c>
      <c r="I696" s="6">
        <v>0.32190000000000002</v>
      </c>
      <c r="J696" s="6">
        <v>0.1845</v>
      </c>
      <c r="K696" s="6">
        <v>0.1167</v>
      </c>
      <c r="L696" s="6">
        <v>0.1089</v>
      </c>
      <c r="M696" s="6">
        <v>9.4899999999999998E-2</v>
      </c>
      <c r="N696" s="6">
        <v>8.7900000000000006E-2</v>
      </c>
      <c r="O696" s="6">
        <v>8.2400000000000001E-2</v>
      </c>
    </row>
    <row r="697" spans="1:15" ht="29.25" customHeight="1" x14ac:dyDescent="0.25">
      <c r="A697" s="10">
        <f t="shared" si="72"/>
        <v>182</v>
      </c>
      <c r="B697" s="31" t="s">
        <v>131</v>
      </c>
      <c r="C697" s="31"/>
      <c r="D697" s="31"/>
      <c r="E697" s="6">
        <v>2.9426999999999999</v>
      </c>
      <c r="F697" s="6">
        <v>1.0164</v>
      </c>
      <c r="G697" s="6">
        <v>0.77569999999999995</v>
      </c>
      <c r="H697" s="6">
        <v>0.53490000000000004</v>
      </c>
      <c r="I697" s="6">
        <v>0.29409999999999997</v>
      </c>
      <c r="J697" s="6">
        <v>0.14960000000000001</v>
      </c>
      <c r="K697" s="6">
        <v>8.9399999999999993E-2</v>
      </c>
      <c r="L697" s="6">
        <v>7.1400000000000005E-2</v>
      </c>
      <c r="M697" s="6">
        <v>6.2899999999999998E-2</v>
      </c>
      <c r="N697" s="6">
        <v>5.6899999999999999E-2</v>
      </c>
      <c r="O697" s="6">
        <v>5.5100000000000003E-2</v>
      </c>
    </row>
    <row r="698" spans="1:15" ht="29.25" customHeight="1" x14ac:dyDescent="0.25">
      <c r="A698" s="10">
        <f t="shared" si="72"/>
        <v>183</v>
      </c>
      <c r="B698" s="31" t="s">
        <v>188</v>
      </c>
      <c r="C698" s="31"/>
      <c r="D698" s="31"/>
      <c r="E698" s="26">
        <v>40.149900000000002</v>
      </c>
      <c r="F698" s="26">
        <v>30.361899999999999</v>
      </c>
      <c r="G698" s="26">
        <v>29.138400000000001</v>
      </c>
      <c r="H698" s="26">
        <v>27.914999999999999</v>
      </c>
      <c r="I698" s="26">
        <v>26.691500000000001</v>
      </c>
      <c r="J698" s="26">
        <v>25.9573</v>
      </c>
      <c r="K698" s="26">
        <v>25.651399999999999</v>
      </c>
      <c r="L698" s="26">
        <v>25.559699999999999</v>
      </c>
      <c r="M698" s="26">
        <v>25.5168</v>
      </c>
      <c r="N698" s="26">
        <v>25.4863</v>
      </c>
      <c r="O698" s="26">
        <v>25.4772</v>
      </c>
    </row>
    <row r="699" spans="1:15" ht="29.25" customHeight="1" x14ac:dyDescent="0.25">
      <c r="A699" s="10">
        <f t="shared" si="72"/>
        <v>184</v>
      </c>
      <c r="B699" s="31" t="s">
        <v>189</v>
      </c>
      <c r="C699" s="31"/>
      <c r="D699" s="31"/>
      <c r="E699" s="26">
        <v>28.358699999999999</v>
      </c>
      <c r="F699" s="26">
        <v>18.592400000000001</v>
      </c>
      <c r="G699" s="26">
        <v>17.371600000000001</v>
      </c>
      <c r="H699" s="26">
        <v>16.1509</v>
      </c>
      <c r="I699" s="26">
        <v>14.930099999999999</v>
      </c>
      <c r="J699" s="26">
        <v>14.1976</v>
      </c>
      <c r="K699" s="26">
        <v>13.8925</v>
      </c>
      <c r="L699" s="26">
        <v>13.8009</v>
      </c>
      <c r="M699" s="26">
        <v>13.7582</v>
      </c>
      <c r="N699" s="26">
        <v>13.727600000000001</v>
      </c>
      <c r="O699" s="26">
        <v>13.718500000000001</v>
      </c>
    </row>
    <row r="700" spans="1:15" ht="29.25" customHeight="1" x14ac:dyDescent="0.25">
      <c r="A700" s="10">
        <f t="shared" si="72"/>
        <v>185</v>
      </c>
      <c r="B700" s="31" t="s">
        <v>190</v>
      </c>
      <c r="C700" s="31"/>
      <c r="D700" s="31"/>
      <c r="E700" s="26">
        <v>22.645499999999998</v>
      </c>
      <c r="F700" s="26">
        <v>12.8893</v>
      </c>
      <c r="G700" s="26">
        <v>11.669700000000001</v>
      </c>
      <c r="H700" s="26">
        <v>10.450100000000001</v>
      </c>
      <c r="I700" s="26">
        <v>9.2306000000000008</v>
      </c>
      <c r="J700" s="26">
        <v>8.4989000000000008</v>
      </c>
      <c r="K700" s="26">
        <v>8.1940000000000008</v>
      </c>
      <c r="L700" s="26">
        <v>8.1026000000000007</v>
      </c>
      <c r="M700" s="26">
        <v>8.0599000000000007</v>
      </c>
      <c r="N700" s="26">
        <v>8.0294000000000008</v>
      </c>
      <c r="O700" s="26">
        <v>8.0202000000000009</v>
      </c>
    </row>
    <row r="701" spans="1:15" ht="29.25" customHeight="1" x14ac:dyDescent="0.25">
      <c r="A701" s="10">
        <f t="shared" si="72"/>
        <v>186</v>
      </c>
      <c r="B701" s="31" t="s">
        <v>191</v>
      </c>
      <c r="C701" s="31"/>
      <c r="D701" s="31"/>
      <c r="E701" s="26">
        <v>15.105399999999999</v>
      </c>
      <c r="F701" s="26">
        <v>7.9298000000000002</v>
      </c>
      <c r="G701" s="26">
        <v>7.0328999999999997</v>
      </c>
      <c r="H701" s="26">
        <v>6.1360000000000001</v>
      </c>
      <c r="I701" s="26">
        <v>5.2390999999999996</v>
      </c>
      <c r="J701" s="26">
        <v>4.7008000000000001</v>
      </c>
      <c r="K701" s="26">
        <v>4.4766000000000004</v>
      </c>
      <c r="L701" s="26">
        <v>4.4093</v>
      </c>
      <c r="M701" s="26">
        <v>4.3779000000000003</v>
      </c>
      <c r="N701" s="26">
        <v>4.3555000000000001</v>
      </c>
      <c r="O701" s="26">
        <v>4.3487999999999998</v>
      </c>
    </row>
    <row r="702" spans="1:15" ht="29.25" customHeight="1" x14ac:dyDescent="0.25">
      <c r="A702" s="10">
        <f t="shared" ref="A702" si="73">A701+1</f>
        <v>187</v>
      </c>
      <c r="B702" s="31" t="s">
        <v>192</v>
      </c>
      <c r="C702" s="31"/>
      <c r="D702" s="31"/>
      <c r="E702" s="26">
        <v>14.247999999999999</v>
      </c>
      <c r="F702" s="26">
        <v>7.0895000000000001</v>
      </c>
      <c r="G702" s="26">
        <v>6.1947000000000001</v>
      </c>
      <c r="H702" s="26">
        <v>5.2998000000000003</v>
      </c>
      <c r="I702" s="26">
        <v>4.4050000000000002</v>
      </c>
      <c r="J702" s="26">
        <v>3.8681000000000001</v>
      </c>
      <c r="K702" s="26">
        <v>3.6444000000000001</v>
      </c>
      <c r="L702" s="26">
        <v>3.5773000000000001</v>
      </c>
      <c r="M702" s="26">
        <v>3.5459999999999998</v>
      </c>
      <c r="N702" s="26">
        <v>3.5236000000000001</v>
      </c>
      <c r="O702" s="26">
        <v>3.5169000000000001</v>
      </c>
    </row>
    <row r="703" spans="1:15" x14ac:dyDescent="0.25">
      <c r="D703" s="2"/>
      <c r="E703" s="17"/>
      <c r="F703" s="17"/>
      <c r="G703" s="17"/>
      <c r="H703" s="17"/>
      <c r="I703" s="17"/>
      <c r="J703" s="17"/>
      <c r="K703" s="17"/>
      <c r="L703" s="17"/>
      <c r="N703" s="27" t="str">
        <f>A632</f>
        <v>PLAN 25</v>
      </c>
      <c r="O703" s="28"/>
    </row>
    <row r="704" spans="1:15" s="8" customForma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36" x14ac:dyDescent="0.25">
      <c r="A705" s="13" t="s">
        <v>195</v>
      </c>
      <c r="B705" s="29" t="s">
        <v>77</v>
      </c>
      <c r="C705" s="29"/>
      <c r="D705" s="29"/>
      <c r="E705" s="29"/>
      <c r="F705" s="29"/>
      <c r="G705" s="13" t="s">
        <v>194</v>
      </c>
      <c r="H705" s="18"/>
      <c r="I705" s="18"/>
      <c r="J705" s="18"/>
      <c r="K705" s="18"/>
      <c r="L705" s="18"/>
      <c r="M705" s="18"/>
      <c r="N705" s="18"/>
      <c r="O705" s="18"/>
    </row>
    <row r="706" spans="1:15" ht="16.5" customHeight="1" x14ac:dyDescent="0.25">
      <c r="A706" s="7">
        <f>A702+1</f>
        <v>188</v>
      </c>
      <c r="B706" s="31" t="s">
        <v>115</v>
      </c>
      <c r="C706" s="31"/>
      <c r="D706" s="31"/>
      <c r="E706" s="31"/>
      <c r="F706" s="31"/>
      <c r="G706" s="6">
        <v>1.2952999999999999</v>
      </c>
      <c r="H706" s="18"/>
      <c r="I706" s="18"/>
      <c r="J706" s="18"/>
      <c r="K706" s="18"/>
      <c r="L706" s="18"/>
      <c r="M706" s="18"/>
      <c r="N706" s="18"/>
      <c r="O706" s="18"/>
    </row>
    <row r="707" spans="1:15" ht="15.75" customHeight="1" x14ac:dyDescent="0.25">
      <c r="A707" s="7">
        <f>A706+1</f>
        <v>189</v>
      </c>
      <c r="B707" s="31" t="s">
        <v>124</v>
      </c>
      <c r="C707" s="31"/>
      <c r="D707" s="31"/>
      <c r="E707" s="31"/>
      <c r="F707" s="31"/>
      <c r="G707" s="6">
        <v>0.99639999999999995</v>
      </c>
      <c r="H707" s="18"/>
      <c r="I707" s="18"/>
      <c r="J707" s="18"/>
      <c r="K707" s="18"/>
      <c r="L707" s="18"/>
      <c r="M707" s="18"/>
      <c r="N707" s="18"/>
      <c r="O707" s="18"/>
    </row>
    <row r="708" spans="1:15" ht="15.75" customHeight="1" x14ac:dyDescent="0.25">
      <c r="A708" s="7">
        <f t="shared" ref="A708:A710" si="74">A707+1</f>
        <v>190</v>
      </c>
      <c r="B708" s="31" t="s">
        <v>142</v>
      </c>
      <c r="C708" s="31"/>
      <c r="D708" s="31"/>
      <c r="E708" s="31"/>
      <c r="F708" s="31"/>
      <c r="G708" s="6">
        <v>0.61680000000000001</v>
      </c>
      <c r="H708" s="18"/>
      <c r="I708" s="18"/>
      <c r="J708" s="18"/>
      <c r="K708" s="18"/>
      <c r="L708" s="18"/>
      <c r="M708" s="18"/>
      <c r="N708" s="18"/>
      <c r="O708" s="18"/>
    </row>
    <row r="709" spans="1:15" ht="15.75" customHeight="1" x14ac:dyDescent="0.25">
      <c r="A709" s="7">
        <f t="shared" si="74"/>
        <v>191</v>
      </c>
      <c r="B709" s="31" t="s">
        <v>149</v>
      </c>
      <c r="C709" s="31"/>
      <c r="D709" s="31"/>
      <c r="E709" s="31"/>
      <c r="F709" s="31"/>
      <c r="G709" s="6">
        <v>0.47439999999999999</v>
      </c>
      <c r="H709" s="18"/>
      <c r="I709" s="18"/>
      <c r="J709" s="18"/>
      <c r="K709" s="18"/>
      <c r="L709" s="18"/>
      <c r="M709" s="18"/>
      <c r="N709" s="18"/>
      <c r="O709" s="18"/>
    </row>
    <row r="710" spans="1:15" ht="15.75" customHeight="1" x14ac:dyDescent="0.25">
      <c r="A710" s="7">
        <f t="shared" si="74"/>
        <v>192</v>
      </c>
      <c r="B710" s="31" t="s">
        <v>133</v>
      </c>
      <c r="C710" s="31"/>
      <c r="D710" s="31"/>
      <c r="E710" s="31"/>
      <c r="F710" s="31"/>
      <c r="G710" s="6">
        <v>0.39450000000000002</v>
      </c>
      <c r="H710" s="18"/>
      <c r="I710" s="18"/>
      <c r="J710" s="18"/>
      <c r="K710" s="18"/>
      <c r="L710" s="18"/>
      <c r="M710" s="18"/>
      <c r="N710" s="18"/>
      <c r="O710" s="18"/>
    </row>
    <row r="711" spans="1:15" x14ac:dyDescent="0.25">
      <c r="D711" s="2"/>
      <c r="E711" s="17"/>
      <c r="F711" s="27" t="str">
        <f>A705</f>
        <v>PLAN 26</v>
      </c>
      <c r="G711" s="28"/>
      <c r="H711" s="18"/>
      <c r="I711" s="17"/>
      <c r="J711" s="17"/>
      <c r="K711" s="17"/>
      <c r="L711" s="17"/>
    </row>
    <row r="712" spans="1:15" s="8" customForma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24" x14ac:dyDescent="0.25">
      <c r="A713" s="9" t="s">
        <v>76</v>
      </c>
      <c r="B713" s="29" t="s">
        <v>78</v>
      </c>
      <c r="C713" s="29"/>
      <c r="D713" s="29"/>
      <c r="E713" s="29"/>
      <c r="F713" s="29"/>
      <c r="G713" s="29"/>
      <c r="H713" s="11" t="s">
        <v>79</v>
      </c>
      <c r="I713" s="2"/>
      <c r="J713" s="16"/>
      <c r="K713" s="2"/>
      <c r="L713" s="2"/>
      <c r="M713" s="2"/>
      <c r="N713" s="2"/>
      <c r="O713" s="2"/>
    </row>
    <row r="714" spans="1:15" ht="75" customHeight="1" x14ac:dyDescent="0.25">
      <c r="A714" s="23">
        <f>A710+1</f>
        <v>193</v>
      </c>
      <c r="B714" s="36" t="s">
        <v>80</v>
      </c>
      <c r="C714" s="36"/>
      <c r="D714" s="34" t="s">
        <v>81</v>
      </c>
      <c r="E714" s="34"/>
      <c r="F714" s="34"/>
      <c r="G714" s="34"/>
      <c r="H714" s="6">
        <v>28.664999999999999</v>
      </c>
      <c r="I714" s="2"/>
      <c r="J714" s="14"/>
      <c r="K714" s="2"/>
      <c r="L714" s="2"/>
      <c r="M714" s="2"/>
      <c r="N714" s="2"/>
      <c r="O714" s="2"/>
    </row>
    <row r="715" spans="1:15" ht="77.25" customHeight="1" x14ac:dyDescent="0.25">
      <c r="A715" s="7">
        <f>A714+1</f>
        <v>194</v>
      </c>
      <c r="B715" s="36" t="s">
        <v>82</v>
      </c>
      <c r="C715" s="36"/>
      <c r="D715" s="34" t="s">
        <v>83</v>
      </c>
      <c r="E715" s="34"/>
      <c r="F715" s="34"/>
      <c r="G715" s="34"/>
      <c r="H715" s="6">
        <v>66.885000000000005</v>
      </c>
      <c r="I715" s="2"/>
      <c r="J715" s="14"/>
      <c r="K715" s="2"/>
      <c r="L715" s="2"/>
      <c r="M715" s="2"/>
      <c r="N715" s="2"/>
      <c r="O715" s="2"/>
    </row>
    <row r="716" spans="1:15" ht="74.25" customHeight="1" x14ac:dyDescent="0.25">
      <c r="A716" s="7">
        <f t="shared" ref="A716:A718" si="75">A715+1</f>
        <v>195</v>
      </c>
      <c r="B716" s="36" t="s">
        <v>84</v>
      </c>
      <c r="C716" s="36"/>
      <c r="D716" s="34" t="s">
        <v>85</v>
      </c>
      <c r="E716" s="34"/>
      <c r="F716" s="34"/>
      <c r="G716" s="34"/>
      <c r="H716" s="6">
        <v>33.442500000000003</v>
      </c>
      <c r="I716" s="2"/>
      <c r="J716" s="14"/>
      <c r="K716" s="2"/>
      <c r="L716" s="2"/>
      <c r="M716" s="2"/>
      <c r="N716" s="2"/>
      <c r="O716" s="2"/>
    </row>
    <row r="717" spans="1:15" ht="66.75" customHeight="1" x14ac:dyDescent="0.25">
      <c r="A717" s="7">
        <f t="shared" si="75"/>
        <v>196</v>
      </c>
      <c r="B717" s="36" t="s">
        <v>86</v>
      </c>
      <c r="C717" s="36"/>
      <c r="D717" s="34" t="s">
        <v>87</v>
      </c>
      <c r="E717" s="34"/>
      <c r="F717" s="34"/>
      <c r="G717" s="34"/>
      <c r="H717" s="6">
        <v>81.217500000000001</v>
      </c>
      <c r="I717" s="2"/>
      <c r="J717" s="14"/>
      <c r="K717" s="2"/>
      <c r="L717" s="2"/>
      <c r="M717" s="2"/>
      <c r="N717" s="2"/>
      <c r="O717" s="2"/>
    </row>
    <row r="718" spans="1:15" ht="54.75" customHeight="1" x14ac:dyDescent="0.25">
      <c r="A718" s="7">
        <f t="shared" si="75"/>
        <v>197</v>
      </c>
      <c r="B718" s="36" t="s">
        <v>88</v>
      </c>
      <c r="C718" s="36"/>
      <c r="D718" s="34" t="s">
        <v>89</v>
      </c>
      <c r="E718" s="34"/>
      <c r="F718" s="34"/>
      <c r="G718" s="34"/>
      <c r="H718" s="6">
        <v>38.22</v>
      </c>
      <c r="I718" s="2"/>
      <c r="J718" s="14"/>
      <c r="K718" s="2"/>
      <c r="L718" s="2"/>
      <c r="M718" s="2"/>
      <c r="N718" s="2"/>
      <c r="O718" s="2"/>
    </row>
    <row r="719" spans="1:15" ht="24" x14ac:dyDescent="0.25">
      <c r="D719" s="2"/>
      <c r="E719" s="17"/>
      <c r="G719" s="20"/>
      <c r="H719" s="20" t="str">
        <f>A713</f>
        <v>PLAN 27</v>
      </c>
      <c r="I719" s="2"/>
      <c r="J719" s="17"/>
      <c r="K719" s="17"/>
      <c r="L719" s="17"/>
    </row>
    <row r="720" spans="1:15" s="8" customFormat="1" x14ac:dyDescent="0.25">
      <c r="A720" s="2"/>
      <c r="B720" s="2"/>
      <c r="C720" s="14"/>
      <c r="D720" s="14"/>
      <c r="E720" s="15"/>
      <c r="F720" s="14"/>
      <c r="G720" s="14"/>
      <c r="H720" s="15"/>
      <c r="I720" s="2"/>
      <c r="J720" s="14"/>
      <c r="K720" s="2"/>
      <c r="L720" s="2"/>
      <c r="M720" s="2"/>
      <c r="N720" s="2"/>
      <c r="O720" s="2"/>
    </row>
    <row r="721" spans="1:15" ht="24" x14ac:dyDescent="0.25">
      <c r="A721" s="9" t="s">
        <v>203</v>
      </c>
      <c r="B721" s="9"/>
      <c r="C721" s="9" t="s">
        <v>78</v>
      </c>
      <c r="D721" s="9"/>
      <c r="E721" s="9"/>
      <c r="F721" s="9"/>
      <c r="G721" s="9"/>
      <c r="H721" s="9" t="s">
        <v>90</v>
      </c>
      <c r="I721" s="2" t="s">
        <v>196</v>
      </c>
      <c r="J721" s="14"/>
      <c r="K721" s="2"/>
      <c r="L721" s="2"/>
      <c r="M721" s="2"/>
      <c r="N721" s="2"/>
      <c r="O721" s="2"/>
    </row>
    <row r="722" spans="1:15" ht="87.75" customHeight="1" x14ac:dyDescent="0.25">
      <c r="A722" s="7">
        <f>A718+1</f>
        <v>198</v>
      </c>
      <c r="B722" s="36" t="s">
        <v>91</v>
      </c>
      <c r="C722" s="36"/>
      <c r="D722" s="34" t="s">
        <v>92</v>
      </c>
      <c r="E722" s="34"/>
      <c r="F722" s="34"/>
      <c r="G722" s="34"/>
      <c r="H722" s="6">
        <v>9.1385000000000005</v>
      </c>
      <c r="I722" s="2"/>
      <c r="J722" s="14"/>
      <c r="K722" s="2"/>
      <c r="L722" s="2"/>
      <c r="M722" s="2"/>
      <c r="N722" s="2"/>
      <c r="O722" s="2"/>
    </row>
    <row r="723" spans="1:15" ht="87.75" customHeight="1" x14ac:dyDescent="0.25">
      <c r="A723" s="7">
        <f>A722+1</f>
        <v>199</v>
      </c>
      <c r="B723" s="36" t="s">
        <v>93</v>
      </c>
      <c r="C723" s="36"/>
      <c r="D723" s="34" t="s">
        <v>94</v>
      </c>
      <c r="E723" s="34"/>
      <c r="F723" s="34"/>
      <c r="G723" s="34"/>
      <c r="H723" s="6">
        <v>0.1051</v>
      </c>
      <c r="I723" s="2"/>
      <c r="J723" s="14"/>
      <c r="K723" s="2"/>
      <c r="L723" s="2"/>
      <c r="M723" s="2"/>
      <c r="N723" s="2"/>
      <c r="O723" s="2"/>
    </row>
    <row r="724" spans="1:15" ht="87.75" customHeight="1" x14ac:dyDescent="0.25">
      <c r="A724" s="7">
        <f t="shared" ref="A724:A726" si="76">A723+1</f>
        <v>200</v>
      </c>
      <c r="B724" s="36" t="s">
        <v>95</v>
      </c>
      <c r="C724" s="36"/>
      <c r="D724" s="34" t="s">
        <v>96</v>
      </c>
      <c r="E724" s="34"/>
      <c r="F724" s="34"/>
      <c r="G724" s="34"/>
      <c r="H724" s="6">
        <v>3.8096000000000001</v>
      </c>
      <c r="I724" s="2"/>
      <c r="J724" s="14"/>
      <c r="K724" s="2"/>
      <c r="L724" s="2"/>
      <c r="M724" s="2"/>
      <c r="N724" s="2"/>
      <c r="O724" s="2"/>
    </row>
    <row r="725" spans="1:15" ht="87.75" customHeight="1" x14ac:dyDescent="0.25">
      <c r="A725" s="7">
        <f t="shared" si="76"/>
        <v>201</v>
      </c>
      <c r="B725" s="36" t="s">
        <v>97</v>
      </c>
      <c r="C725" s="36"/>
      <c r="D725" s="34" t="s">
        <v>98</v>
      </c>
      <c r="E725" s="34"/>
      <c r="F725" s="34"/>
      <c r="G725" s="34"/>
      <c r="H725" s="6">
        <v>2.9251</v>
      </c>
      <c r="I725" s="2"/>
      <c r="J725" s="14"/>
      <c r="K725" s="2"/>
      <c r="L725" s="2"/>
      <c r="M725" s="2"/>
      <c r="N725" s="2"/>
      <c r="O725" s="2"/>
    </row>
    <row r="726" spans="1:15" ht="87.75" customHeight="1" x14ac:dyDescent="0.25">
      <c r="A726" s="7">
        <f t="shared" si="76"/>
        <v>202</v>
      </c>
      <c r="B726" s="36" t="s">
        <v>99</v>
      </c>
      <c r="C726" s="36"/>
      <c r="D726" s="34" t="s">
        <v>100</v>
      </c>
      <c r="E726" s="34"/>
      <c r="F726" s="34"/>
      <c r="G726" s="34"/>
      <c r="H726" s="6">
        <v>4.2321</v>
      </c>
      <c r="I726" s="2"/>
      <c r="J726" s="14"/>
      <c r="K726" s="2"/>
      <c r="L726" s="2"/>
      <c r="M726" s="2"/>
      <c r="N726" s="2"/>
      <c r="O726" s="2"/>
    </row>
    <row r="727" spans="1:15" x14ac:dyDescent="0.25">
      <c r="D727" s="2"/>
      <c r="E727" s="17"/>
      <c r="G727" s="27" t="str">
        <f>A721</f>
        <v>PLAN 28</v>
      </c>
      <c r="H727" s="28"/>
      <c r="I727" s="2"/>
      <c r="J727" s="17"/>
      <c r="K727" s="17"/>
      <c r="L727" s="17"/>
    </row>
    <row r="728" spans="1:15" s="8" customFormat="1" x14ac:dyDescent="0.25">
      <c r="A728" s="2"/>
      <c r="B728" s="2"/>
      <c r="C728" s="16"/>
      <c r="D728" s="16"/>
      <c r="E728" s="16"/>
      <c r="F728" s="16"/>
      <c r="G728" s="16"/>
      <c r="H728" s="15"/>
      <c r="I728" s="2"/>
      <c r="J728" s="15"/>
      <c r="K728" s="2"/>
      <c r="L728" s="2"/>
      <c r="M728" s="2"/>
      <c r="N728" s="2"/>
      <c r="O728" s="2"/>
    </row>
    <row r="729" spans="1:15" s="8" customFormat="1" x14ac:dyDescent="0.25">
      <c r="A729" s="2"/>
      <c r="B729" s="2"/>
      <c r="C729" s="2"/>
      <c r="D729" s="14"/>
      <c r="E729" s="14"/>
      <c r="F729" s="14"/>
      <c r="G729" s="14"/>
      <c r="H729" s="14"/>
      <c r="I729" s="14"/>
      <c r="J729" s="14"/>
      <c r="K729" s="2"/>
      <c r="L729" s="2"/>
      <c r="M729" s="2"/>
      <c r="N729" s="2"/>
      <c r="O729" s="2"/>
    </row>
    <row r="730" spans="1:15" s="8" customFormat="1" ht="33" customHeight="1" x14ac:dyDescent="0.25">
      <c r="A730" s="2"/>
      <c r="B730" s="2"/>
      <c r="C730" s="35" t="s">
        <v>205</v>
      </c>
      <c r="D730" s="35"/>
      <c r="E730" s="35"/>
      <c r="F730" s="35"/>
      <c r="G730" s="35"/>
      <c r="H730" s="35"/>
      <c r="I730" s="14"/>
      <c r="J730" s="14"/>
      <c r="K730" s="2"/>
      <c r="L730" s="2"/>
      <c r="M730" s="2"/>
      <c r="N730" s="2" t="s">
        <v>204</v>
      </c>
      <c r="O730" s="2"/>
    </row>
    <row r="731" spans="1:15" s="8" customFormat="1" ht="30" customHeight="1" x14ac:dyDescent="0.25">
      <c r="A731" s="2"/>
      <c r="B731" s="2"/>
      <c r="C731" s="29" t="s">
        <v>101</v>
      </c>
      <c r="D731" s="33" t="s">
        <v>102</v>
      </c>
      <c r="E731" s="33"/>
      <c r="F731" s="33"/>
      <c r="G731" s="33"/>
      <c r="H731" s="2"/>
      <c r="I731" s="2"/>
      <c r="J731" s="2"/>
      <c r="K731" s="2"/>
      <c r="L731" s="2"/>
      <c r="M731" s="2"/>
      <c r="N731" s="2"/>
    </row>
    <row r="732" spans="1:15" s="8" customFormat="1" ht="30" customHeight="1" x14ac:dyDescent="0.25">
      <c r="A732" s="2"/>
      <c r="B732" s="2"/>
      <c r="C732" s="29"/>
      <c r="D732" s="33" t="s">
        <v>103</v>
      </c>
      <c r="E732" s="33"/>
      <c r="F732" s="33"/>
      <c r="G732" s="33"/>
      <c r="H732" s="2"/>
      <c r="I732" s="2"/>
      <c r="J732" s="2"/>
      <c r="K732" s="2"/>
      <c r="L732" s="2"/>
      <c r="M732" s="2"/>
      <c r="N732" s="2"/>
    </row>
    <row r="733" spans="1:15" s="8" customFormat="1" ht="30" customHeight="1" x14ac:dyDescent="0.25">
      <c r="A733" s="2"/>
      <c r="B733" s="2"/>
      <c r="C733" s="29"/>
      <c r="D733" s="33" t="s">
        <v>105</v>
      </c>
      <c r="E733" s="33"/>
      <c r="F733" s="33"/>
      <c r="G733" s="33"/>
      <c r="H733" s="2"/>
      <c r="I733" s="2"/>
      <c r="J733" s="2"/>
      <c r="K733" s="2"/>
      <c r="L733" s="2"/>
      <c r="M733" s="2"/>
      <c r="N733" s="2"/>
    </row>
    <row r="734" spans="1:15" s="8" customFormat="1" ht="30" customHeight="1" x14ac:dyDescent="0.25">
      <c r="A734" s="2"/>
      <c r="B734" s="2"/>
      <c r="C734" s="29"/>
      <c r="D734" s="33" t="s">
        <v>104</v>
      </c>
      <c r="E734" s="33"/>
      <c r="F734" s="33"/>
      <c r="G734" s="33"/>
      <c r="H734" s="2"/>
      <c r="I734" s="2"/>
      <c r="J734" s="2"/>
      <c r="K734" s="2"/>
      <c r="L734" s="2"/>
      <c r="M734" s="2"/>
      <c r="N734" s="2"/>
    </row>
    <row r="735" spans="1:15" s="8" customFormat="1" ht="30" customHeight="1" x14ac:dyDescent="0.25">
      <c r="A735" s="2"/>
      <c r="B735" s="2"/>
      <c r="C735" s="29"/>
      <c r="D735" s="33" t="s">
        <v>106</v>
      </c>
      <c r="E735" s="33"/>
      <c r="F735" s="33"/>
      <c r="G735" s="33"/>
      <c r="H735" s="2"/>
      <c r="I735" s="2"/>
      <c r="J735" s="2"/>
      <c r="K735" s="2"/>
      <c r="L735" s="2"/>
      <c r="M735" s="2"/>
      <c r="N735" s="2"/>
    </row>
  </sheetData>
  <mergeCells count="642">
    <mergeCell ref="A1:O2"/>
    <mergeCell ref="A3:O3"/>
    <mergeCell ref="E163:O163"/>
    <mergeCell ref="B164:C166"/>
    <mergeCell ref="E164:O164"/>
    <mergeCell ref="A189:A192"/>
    <mergeCell ref="B189:C189"/>
    <mergeCell ref="D189:D192"/>
    <mergeCell ref="E189:O189"/>
    <mergeCell ref="B190:C192"/>
    <mergeCell ref="E190:O190"/>
    <mergeCell ref="A171:A174"/>
    <mergeCell ref="B171:B174"/>
    <mergeCell ref="C171:C174"/>
    <mergeCell ref="A175:A178"/>
    <mergeCell ref="B175:B178"/>
    <mergeCell ref="C175:C178"/>
    <mergeCell ref="B665:D665"/>
    <mergeCell ref="B683:D683"/>
    <mergeCell ref="D733:G733"/>
    <mergeCell ref="D732:G732"/>
    <mergeCell ref="D731:G731"/>
    <mergeCell ref="A6:O6"/>
    <mergeCell ref="A5:O5"/>
    <mergeCell ref="B713:G713"/>
    <mergeCell ref="B682:D682"/>
    <mergeCell ref="B681:D681"/>
    <mergeCell ref="B680:D680"/>
    <mergeCell ref="B718:C718"/>
    <mergeCell ref="B717:C717"/>
    <mergeCell ref="B716:C716"/>
    <mergeCell ref="B715:C715"/>
    <mergeCell ref="B714:C714"/>
    <mergeCell ref="B705:F705"/>
    <mergeCell ref="A631:O631"/>
    <mergeCell ref="B670:D670"/>
    <mergeCell ref="B669:D669"/>
    <mergeCell ref="B710:F710"/>
    <mergeCell ref="B709:F709"/>
    <mergeCell ref="B708:F708"/>
    <mergeCell ref="B707:F707"/>
    <mergeCell ref="B676:D676"/>
    <mergeCell ref="B675:D675"/>
    <mergeCell ref="B674:D674"/>
    <mergeCell ref="B691:D691"/>
    <mergeCell ref="B690:D690"/>
    <mergeCell ref="B689:D689"/>
    <mergeCell ref="B688:D688"/>
    <mergeCell ref="B687:D687"/>
    <mergeCell ref="B686:D686"/>
    <mergeCell ref="B685:D685"/>
    <mergeCell ref="B684:D684"/>
    <mergeCell ref="B679:D679"/>
    <mergeCell ref="B678:D678"/>
    <mergeCell ref="B677:D677"/>
    <mergeCell ref="B700:D700"/>
    <mergeCell ref="B699:D699"/>
    <mergeCell ref="B698:D698"/>
    <mergeCell ref="B697:D697"/>
    <mergeCell ref="B696:D696"/>
    <mergeCell ref="B695:D695"/>
    <mergeCell ref="B694:D694"/>
    <mergeCell ref="B693:D693"/>
    <mergeCell ref="B692:D692"/>
    <mergeCell ref="B320:C322"/>
    <mergeCell ref="E320:O320"/>
    <mergeCell ref="A345:A348"/>
    <mergeCell ref="B345:C345"/>
    <mergeCell ref="D345:D348"/>
    <mergeCell ref="E345:O345"/>
    <mergeCell ref="B346:C348"/>
    <mergeCell ref="E346:O346"/>
    <mergeCell ref="A335:A338"/>
    <mergeCell ref="B335:B338"/>
    <mergeCell ref="C335:C338"/>
    <mergeCell ref="A339:A342"/>
    <mergeCell ref="B339:B342"/>
    <mergeCell ref="C339:C342"/>
    <mergeCell ref="A319:A322"/>
    <mergeCell ref="B319:C319"/>
    <mergeCell ref="D319:D322"/>
    <mergeCell ref="A323:A326"/>
    <mergeCell ref="B323:B326"/>
    <mergeCell ref="A327:A330"/>
    <mergeCell ref="B327:B330"/>
    <mergeCell ref="C327:C330"/>
    <mergeCell ref="C323:C326"/>
    <mergeCell ref="A271:A274"/>
    <mergeCell ref="B271:B274"/>
    <mergeCell ref="C271:C274"/>
    <mergeCell ref="A275:A278"/>
    <mergeCell ref="B275:B278"/>
    <mergeCell ref="C275:C278"/>
    <mergeCell ref="D293:D296"/>
    <mergeCell ref="A297:A300"/>
    <mergeCell ref="B297:B300"/>
    <mergeCell ref="C297:C300"/>
    <mergeCell ref="A257:A260"/>
    <mergeCell ref="B257:B260"/>
    <mergeCell ref="C257:C260"/>
    <mergeCell ref="A261:A264"/>
    <mergeCell ref="B261:B264"/>
    <mergeCell ref="C261:C264"/>
    <mergeCell ref="A267:A270"/>
    <mergeCell ref="B267:C267"/>
    <mergeCell ref="D267:D270"/>
    <mergeCell ref="B268:C270"/>
    <mergeCell ref="A245:A248"/>
    <mergeCell ref="B245:B248"/>
    <mergeCell ref="C245:C248"/>
    <mergeCell ref="A249:A252"/>
    <mergeCell ref="B249:B252"/>
    <mergeCell ref="C249:C252"/>
    <mergeCell ref="A253:A256"/>
    <mergeCell ref="B253:B256"/>
    <mergeCell ref="C253:C256"/>
    <mergeCell ref="C235:C238"/>
    <mergeCell ref="A215:A218"/>
    <mergeCell ref="B215:C215"/>
    <mergeCell ref="D215:D218"/>
    <mergeCell ref="E215:O215"/>
    <mergeCell ref="B216:C218"/>
    <mergeCell ref="E216:O216"/>
    <mergeCell ref="A241:A244"/>
    <mergeCell ref="B241:C241"/>
    <mergeCell ref="D241:D244"/>
    <mergeCell ref="E241:O241"/>
    <mergeCell ref="B242:C244"/>
    <mergeCell ref="E242:O242"/>
    <mergeCell ref="A223:A226"/>
    <mergeCell ref="B223:B226"/>
    <mergeCell ref="C223:C226"/>
    <mergeCell ref="A227:A230"/>
    <mergeCell ref="B227:B230"/>
    <mergeCell ref="C227:C230"/>
    <mergeCell ref="A231:A234"/>
    <mergeCell ref="B231:B234"/>
    <mergeCell ref="C231:C234"/>
    <mergeCell ref="A235:A238"/>
    <mergeCell ref="B235:B238"/>
    <mergeCell ref="A205:A208"/>
    <mergeCell ref="B205:B208"/>
    <mergeCell ref="C205:C208"/>
    <mergeCell ref="A209:A212"/>
    <mergeCell ref="B209:B212"/>
    <mergeCell ref="C209:C212"/>
    <mergeCell ref="A219:A222"/>
    <mergeCell ref="B219:B222"/>
    <mergeCell ref="C219:C222"/>
    <mergeCell ref="A193:A196"/>
    <mergeCell ref="B193:B196"/>
    <mergeCell ref="C193:C196"/>
    <mergeCell ref="A197:A200"/>
    <mergeCell ref="B197:B200"/>
    <mergeCell ref="C197:C200"/>
    <mergeCell ref="A201:A204"/>
    <mergeCell ref="B201:B204"/>
    <mergeCell ref="C201:C204"/>
    <mergeCell ref="A179:A182"/>
    <mergeCell ref="B179:B182"/>
    <mergeCell ref="C179:C182"/>
    <mergeCell ref="A183:A186"/>
    <mergeCell ref="B183:B186"/>
    <mergeCell ref="C183:C186"/>
    <mergeCell ref="D163:D166"/>
    <mergeCell ref="A153:A156"/>
    <mergeCell ref="B153:B156"/>
    <mergeCell ref="C153:C156"/>
    <mergeCell ref="A157:A160"/>
    <mergeCell ref="B157:B160"/>
    <mergeCell ref="C157:C160"/>
    <mergeCell ref="A167:A170"/>
    <mergeCell ref="B167:B170"/>
    <mergeCell ref="C167:C170"/>
    <mergeCell ref="A163:A166"/>
    <mergeCell ref="B163:C163"/>
    <mergeCell ref="A141:A144"/>
    <mergeCell ref="B141:B144"/>
    <mergeCell ref="C141:C144"/>
    <mergeCell ref="A145:A148"/>
    <mergeCell ref="B145:B148"/>
    <mergeCell ref="C145:C148"/>
    <mergeCell ref="A149:A152"/>
    <mergeCell ref="B149:B152"/>
    <mergeCell ref="C149:C152"/>
    <mergeCell ref="C127:C130"/>
    <mergeCell ref="A131:A134"/>
    <mergeCell ref="B131:B134"/>
    <mergeCell ref="C131:C134"/>
    <mergeCell ref="A137:A140"/>
    <mergeCell ref="B137:C137"/>
    <mergeCell ref="D137:D140"/>
    <mergeCell ref="E137:O137"/>
    <mergeCell ref="B138:C140"/>
    <mergeCell ref="E138:O138"/>
    <mergeCell ref="A127:A130"/>
    <mergeCell ref="B127:B130"/>
    <mergeCell ref="A105:A108"/>
    <mergeCell ref="B105:B108"/>
    <mergeCell ref="C105:C108"/>
    <mergeCell ref="A111:A114"/>
    <mergeCell ref="B111:C111"/>
    <mergeCell ref="D111:D114"/>
    <mergeCell ref="E111:O111"/>
    <mergeCell ref="B112:C114"/>
    <mergeCell ref="E112:O112"/>
    <mergeCell ref="A93:A96"/>
    <mergeCell ref="B93:B96"/>
    <mergeCell ref="C93:C96"/>
    <mergeCell ref="A97:A100"/>
    <mergeCell ref="B97:B100"/>
    <mergeCell ref="C97:C100"/>
    <mergeCell ref="A101:A104"/>
    <mergeCell ref="B101:B104"/>
    <mergeCell ref="C101:C104"/>
    <mergeCell ref="A85:A88"/>
    <mergeCell ref="B85:C85"/>
    <mergeCell ref="D85:D88"/>
    <mergeCell ref="E85:O85"/>
    <mergeCell ref="B86:C88"/>
    <mergeCell ref="E86:O86"/>
    <mergeCell ref="A89:A92"/>
    <mergeCell ref="B89:B92"/>
    <mergeCell ref="C89:C92"/>
    <mergeCell ref="A63:A66"/>
    <mergeCell ref="B63:B66"/>
    <mergeCell ref="C63:C66"/>
    <mergeCell ref="C67:C70"/>
    <mergeCell ref="C71:C74"/>
    <mergeCell ref="C75:C78"/>
    <mergeCell ref="C79:C82"/>
    <mergeCell ref="A67:A70"/>
    <mergeCell ref="B67:B70"/>
    <mergeCell ref="A71:A74"/>
    <mergeCell ref="B71:B74"/>
    <mergeCell ref="A75:A78"/>
    <mergeCell ref="B75:B78"/>
    <mergeCell ref="A79:A82"/>
    <mergeCell ref="B79:B82"/>
    <mergeCell ref="D59:D62"/>
    <mergeCell ref="E59:O59"/>
    <mergeCell ref="B60:C62"/>
    <mergeCell ref="E60:O60"/>
    <mergeCell ref="C49:C52"/>
    <mergeCell ref="C53:C56"/>
    <mergeCell ref="B53:B56"/>
    <mergeCell ref="C37:C40"/>
    <mergeCell ref="C41:C44"/>
    <mergeCell ref="C45:C48"/>
    <mergeCell ref="B49:B52"/>
    <mergeCell ref="B45:B48"/>
    <mergeCell ref="B41:B44"/>
    <mergeCell ref="N57:O57"/>
    <mergeCell ref="A27:A30"/>
    <mergeCell ref="C23:C26"/>
    <mergeCell ref="B23:B26"/>
    <mergeCell ref="A23:A26"/>
    <mergeCell ref="A41:A44"/>
    <mergeCell ref="B37:B40"/>
    <mergeCell ref="A37:A40"/>
    <mergeCell ref="A59:A62"/>
    <mergeCell ref="B59:C59"/>
    <mergeCell ref="A53:A56"/>
    <mergeCell ref="A49:A52"/>
    <mergeCell ref="A45:A48"/>
    <mergeCell ref="B664:D664"/>
    <mergeCell ref="B663:D663"/>
    <mergeCell ref="B662:D662"/>
    <mergeCell ref="B661:D661"/>
    <mergeCell ref="B660:D660"/>
    <mergeCell ref="B648:D648"/>
    <mergeCell ref="B647:D647"/>
    <mergeCell ref="A587:A590"/>
    <mergeCell ref="B587:B590"/>
    <mergeCell ref="C587:C590"/>
    <mergeCell ref="A591:A594"/>
    <mergeCell ref="B657:D657"/>
    <mergeCell ref="B656:D656"/>
    <mergeCell ref="B655:D655"/>
    <mergeCell ref="B654:D654"/>
    <mergeCell ref="B653:D653"/>
    <mergeCell ref="B652:D652"/>
    <mergeCell ref="B651:D651"/>
    <mergeCell ref="B650:D650"/>
    <mergeCell ref="B649:D649"/>
    <mergeCell ref="B591:B594"/>
    <mergeCell ref="C591:C594"/>
    <mergeCell ref="A595:A598"/>
    <mergeCell ref="B595:B598"/>
    <mergeCell ref="C731:C735"/>
    <mergeCell ref="D735:G735"/>
    <mergeCell ref="D734:G734"/>
    <mergeCell ref="D716:G716"/>
    <mergeCell ref="D717:G717"/>
    <mergeCell ref="D718:G718"/>
    <mergeCell ref="D722:G722"/>
    <mergeCell ref="B668:D668"/>
    <mergeCell ref="B666:D666"/>
    <mergeCell ref="D724:G724"/>
    <mergeCell ref="D725:G725"/>
    <mergeCell ref="D726:G726"/>
    <mergeCell ref="C730:H730"/>
    <mergeCell ref="B726:C726"/>
    <mergeCell ref="B725:C725"/>
    <mergeCell ref="B724:C724"/>
    <mergeCell ref="B723:C723"/>
    <mergeCell ref="B722:C722"/>
    <mergeCell ref="D723:G723"/>
    <mergeCell ref="D714:G714"/>
    <mergeCell ref="D715:G715"/>
    <mergeCell ref="B667:D667"/>
    <mergeCell ref="B702:D702"/>
    <mergeCell ref="B701:D701"/>
    <mergeCell ref="C595:C598"/>
    <mergeCell ref="A599:A602"/>
    <mergeCell ref="B599:B602"/>
    <mergeCell ref="C599:C602"/>
    <mergeCell ref="A632:A635"/>
    <mergeCell ref="B621:B624"/>
    <mergeCell ref="C621:C624"/>
    <mergeCell ref="A625:A628"/>
    <mergeCell ref="B625:B628"/>
    <mergeCell ref="C625:C628"/>
    <mergeCell ref="B633:D635"/>
    <mergeCell ref="A579:A582"/>
    <mergeCell ref="B579:C579"/>
    <mergeCell ref="D579:D582"/>
    <mergeCell ref="E579:O579"/>
    <mergeCell ref="B580:C582"/>
    <mergeCell ref="E580:O580"/>
    <mergeCell ref="A583:A586"/>
    <mergeCell ref="B583:B586"/>
    <mergeCell ref="C583:C586"/>
    <mergeCell ref="A383:A386"/>
    <mergeCell ref="B383:B386"/>
    <mergeCell ref="C383:C386"/>
    <mergeCell ref="A387:A390"/>
    <mergeCell ref="B387:B390"/>
    <mergeCell ref="C387:C390"/>
    <mergeCell ref="A391:A394"/>
    <mergeCell ref="A505:A508"/>
    <mergeCell ref="B505:B508"/>
    <mergeCell ref="C505:C508"/>
    <mergeCell ref="B391:B394"/>
    <mergeCell ref="C391:C394"/>
    <mergeCell ref="A397:A400"/>
    <mergeCell ref="B397:C397"/>
    <mergeCell ref="A409:A412"/>
    <mergeCell ref="B409:B412"/>
    <mergeCell ref="C409:C412"/>
    <mergeCell ref="A413:A416"/>
    <mergeCell ref="B413:B416"/>
    <mergeCell ref="C413:C416"/>
    <mergeCell ref="A417:A420"/>
    <mergeCell ref="B417:B420"/>
    <mergeCell ref="C417:C420"/>
    <mergeCell ref="A423:A426"/>
    <mergeCell ref="A357:A360"/>
    <mergeCell ref="B357:B360"/>
    <mergeCell ref="C357:C360"/>
    <mergeCell ref="E371:O371"/>
    <mergeCell ref="E372:O372"/>
    <mergeCell ref="A375:A378"/>
    <mergeCell ref="B375:B378"/>
    <mergeCell ref="C375:C378"/>
    <mergeCell ref="A379:A382"/>
    <mergeCell ref="B379:B382"/>
    <mergeCell ref="C379:C382"/>
    <mergeCell ref="A361:A364"/>
    <mergeCell ref="B361:B364"/>
    <mergeCell ref="C361:C364"/>
    <mergeCell ref="A365:A368"/>
    <mergeCell ref="B365:B368"/>
    <mergeCell ref="C365:C368"/>
    <mergeCell ref="A371:A374"/>
    <mergeCell ref="B371:C371"/>
    <mergeCell ref="D371:D374"/>
    <mergeCell ref="B372:C374"/>
    <mergeCell ref="A349:A352"/>
    <mergeCell ref="B349:B352"/>
    <mergeCell ref="C349:C352"/>
    <mergeCell ref="A353:A356"/>
    <mergeCell ref="B353:B356"/>
    <mergeCell ref="C353:C356"/>
    <mergeCell ref="A331:A334"/>
    <mergeCell ref="B331:B334"/>
    <mergeCell ref="C331:C334"/>
    <mergeCell ref="A313:A316"/>
    <mergeCell ref="B313:B316"/>
    <mergeCell ref="C313:C316"/>
    <mergeCell ref="A309:A312"/>
    <mergeCell ref="B309:B312"/>
    <mergeCell ref="C309:C312"/>
    <mergeCell ref="A279:A282"/>
    <mergeCell ref="B279:B282"/>
    <mergeCell ref="C279:C282"/>
    <mergeCell ref="A283:A286"/>
    <mergeCell ref="B283:B286"/>
    <mergeCell ref="C283:C286"/>
    <mergeCell ref="A287:A290"/>
    <mergeCell ref="B287:B290"/>
    <mergeCell ref="C287:C290"/>
    <mergeCell ref="B294:C296"/>
    <mergeCell ref="A301:A304"/>
    <mergeCell ref="B301:B304"/>
    <mergeCell ref="C301:C304"/>
    <mergeCell ref="A305:A308"/>
    <mergeCell ref="B305:B308"/>
    <mergeCell ref="C305:C308"/>
    <mergeCell ref="A293:A296"/>
    <mergeCell ref="B293:C293"/>
    <mergeCell ref="A115:A118"/>
    <mergeCell ref="B115:B118"/>
    <mergeCell ref="C115:C118"/>
    <mergeCell ref="A119:A122"/>
    <mergeCell ref="B119:B122"/>
    <mergeCell ref="C119:C122"/>
    <mergeCell ref="A123:A126"/>
    <mergeCell ref="B123:B126"/>
    <mergeCell ref="C123:C126"/>
    <mergeCell ref="B7:C7"/>
    <mergeCell ref="B8:C10"/>
    <mergeCell ref="D7:D10"/>
    <mergeCell ref="A7:A10"/>
    <mergeCell ref="E8:O8"/>
    <mergeCell ref="E7:O7"/>
    <mergeCell ref="A33:A36"/>
    <mergeCell ref="B33:C33"/>
    <mergeCell ref="D33:D36"/>
    <mergeCell ref="E33:O33"/>
    <mergeCell ref="B34:C36"/>
    <mergeCell ref="E34:O34"/>
    <mergeCell ref="C15:C18"/>
    <mergeCell ref="B15:B18"/>
    <mergeCell ref="A15:A18"/>
    <mergeCell ref="C11:C14"/>
    <mergeCell ref="B11:B14"/>
    <mergeCell ref="A11:A14"/>
    <mergeCell ref="C19:C22"/>
    <mergeCell ref="B19:B22"/>
    <mergeCell ref="A19:A22"/>
    <mergeCell ref="N31:O31"/>
    <mergeCell ref="C27:C30"/>
    <mergeCell ref="B27:B30"/>
    <mergeCell ref="D397:D400"/>
    <mergeCell ref="E397:O397"/>
    <mergeCell ref="B398:C400"/>
    <mergeCell ref="E398:O398"/>
    <mergeCell ref="A401:A404"/>
    <mergeCell ref="B401:B404"/>
    <mergeCell ref="C401:C404"/>
    <mergeCell ref="A405:A408"/>
    <mergeCell ref="B405:B408"/>
    <mergeCell ref="C405:C408"/>
    <mergeCell ref="B423:C423"/>
    <mergeCell ref="D423:D426"/>
    <mergeCell ref="E423:O423"/>
    <mergeCell ref="B424:C426"/>
    <mergeCell ref="E424:O424"/>
    <mergeCell ref="A427:A430"/>
    <mergeCell ref="B427:B430"/>
    <mergeCell ref="C427:C430"/>
    <mergeCell ref="A431:A434"/>
    <mergeCell ref="B431:B434"/>
    <mergeCell ref="C431:C434"/>
    <mergeCell ref="A435:A438"/>
    <mergeCell ref="B435:B438"/>
    <mergeCell ref="C435:C438"/>
    <mergeCell ref="A439:A442"/>
    <mergeCell ref="B439:B442"/>
    <mergeCell ref="C439:C442"/>
    <mergeCell ref="A443:A446"/>
    <mergeCell ref="B443:B446"/>
    <mergeCell ref="C443:C446"/>
    <mergeCell ref="A449:A452"/>
    <mergeCell ref="B449:C449"/>
    <mergeCell ref="D449:D452"/>
    <mergeCell ref="E449:O449"/>
    <mergeCell ref="B450:C452"/>
    <mergeCell ref="E450:O450"/>
    <mergeCell ref="A453:A456"/>
    <mergeCell ref="B453:B456"/>
    <mergeCell ref="C453:C456"/>
    <mergeCell ref="A457:A460"/>
    <mergeCell ref="B457:B460"/>
    <mergeCell ref="C457:C460"/>
    <mergeCell ref="A461:A464"/>
    <mergeCell ref="B461:B464"/>
    <mergeCell ref="C461:C464"/>
    <mergeCell ref="A465:A468"/>
    <mergeCell ref="B465:B468"/>
    <mergeCell ref="C465:C468"/>
    <mergeCell ref="A469:A472"/>
    <mergeCell ref="B469:B472"/>
    <mergeCell ref="C469:C472"/>
    <mergeCell ref="A475:A478"/>
    <mergeCell ref="B475:C475"/>
    <mergeCell ref="D475:D478"/>
    <mergeCell ref="E475:O475"/>
    <mergeCell ref="B476:C478"/>
    <mergeCell ref="E476:O476"/>
    <mergeCell ref="A479:A482"/>
    <mergeCell ref="B479:B482"/>
    <mergeCell ref="C479:C482"/>
    <mergeCell ref="A483:A486"/>
    <mergeCell ref="B483:B486"/>
    <mergeCell ref="C483:C486"/>
    <mergeCell ref="A487:A490"/>
    <mergeCell ref="B487:B490"/>
    <mergeCell ref="C487:C490"/>
    <mergeCell ref="A491:A494"/>
    <mergeCell ref="B491:B494"/>
    <mergeCell ref="C491:C494"/>
    <mergeCell ref="A495:A498"/>
    <mergeCell ref="B495:B498"/>
    <mergeCell ref="C495:C498"/>
    <mergeCell ref="A501:A504"/>
    <mergeCell ref="B501:C501"/>
    <mergeCell ref="D501:D504"/>
    <mergeCell ref="B502:C504"/>
    <mergeCell ref="A509:A512"/>
    <mergeCell ref="B509:B512"/>
    <mergeCell ref="C509:C512"/>
    <mergeCell ref="A513:A516"/>
    <mergeCell ref="B513:B516"/>
    <mergeCell ref="C513:C516"/>
    <mergeCell ref="A517:A520"/>
    <mergeCell ref="B517:B520"/>
    <mergeCell ref="C517:C520"/>
    <mergeCell ref="A521:A524"/>
    <mergeCell ref="B521:B524"/>
    <mergeCell ref="C521:C524"/>
    <mergeCell ref="A527:A530"/>
    <mergeCell ref="B527:C527"/>
    <mergeCell ref="D527:D530"/>
    <mergeCell ref="E527:O527"/>
    <mergeCell ref="B528:C530"/>
    <mergeCell ref="E528:O528"/>
    <mergeCell ref="N525:O525"/>
    <mergeCell ref="A531:A534"/>
    <mergeCell ref="B531:B534"/>
    <mergeCell ref="C531:C534"/>
    <mergeCell ref="A535:A538"/>
    <mergeCell ref="B535:B538"/>
    <mergeCell ref="C535:C538"/>
    <mergeCell ref="A539:A542"/>
    <mergeCell ref="B539:B542"/>
    <mergeCell ref="C539:C542"/>
    <mergeCell ref="B554:C556"/>
    <mergeCell ref="E554:O554"/>
    <mergeCell ref="A557:A560"/>
    <mergeCell ref="B557:B560"/>
    <mergeCell ref="C557:C560"/>
    <mergeCell ref="A561:A564"/>
    <mergeCell ref="B561:B564"/>
    <mergeCell ref="C561:C564"/>
    <mergeCell ref="A543:A546"/>
    <mergeCell ref="B543:B546"/>
    <mergeCell ref="C543:C546"/>
    <mergeCell ref="A547:A550"/>
    <mergeCell ref="B547:B550"/>
    <mergeCell ref="C547:C550"/>
    <mergeCell ref="A553:A556"/>
    <mergeCell ref="B553:C553"/>
    <mergeCell ref="D553:D556"/>
    <mergeCell ref="A565:A568"/>
    <mergeCell ref="B565:B568"/>
    <mergeCell ref="C565:C568"/>
    <mergeCell ref="A569:A572"/>
    <mergeCell ref="B569:B572"/>
    <mergeCell ref="C569:C572"/>
    <mergeCell ref="A573:A576"/>
    <mergeCell ref="B573:B576"/>
    <mergeCell ref="C573:C576"/>
    <mergeCell ref="B659:D659"/>
    <mergeCell ref="B658:D658"/>
    <mergeCell ref="B646:D646"/>
    <mergeCell ref="B645:D645"/>
    <mergeCell ref="B644:D644"/>
    <mergeCell ref="B643:D643"/>
    <mergeCell ref="B642:D642"/>
    <mergeCell ref="B641:D641"/>
    <mergeCell ref="B640:D640"/>
    <mergeCell ref="B639:D639"/>
    <mergeCell ref="B638:D638"/>
    <mergeCell ref="A605:A608"/>
    <mergeCell ref="B605:C605"/>
    <mergeCell ref="D605:D608"/>
    <mergeCell ref="E605:O605"/>
    <mergeCell ref="B606:C608"/>
    <mergeCell ref="E606:O606"/>
    <mergeCell ref="A609:A612"/>
    <mergeCell ref="B609:B612"/>
    <mergeCell ref="C609:C612"/>
    <mergeCell ref="A613:A616"/>
    <mergeCell ref="B613:B616"/>
    <mergeCell ref="C613:C616"/>
    <mergeCell ref="A617:A620"/>
    <mergeCell ref="B617:B620"/>
    <mergeCell ref="C617:C620"/>
    <mergeCell ref="A621:A624"/>
    <mergeCell ref="B632:D632"/>
    <mergeCell ref="B637:D637"/>
    <mergeCell ref="B636:D636"/>
    <mergeCell ref="E632:O632"/>
    <mergeCell ref="E633:O633"/>
    <mergeCell ref="N83:O83"/>
    <mergeCell ref="N109:O109"/>
    <mergeCell ref="N135:O135"/>
    <mergeCell ref="N161:O161"/>
    <mergeCell ref="N187:O187"/>
    <mergeCell ref="N213:O213"/>
    <mergeCell ref="N239:O239"/>
    <mergeCell ref="N265:O265"/>
    <mergeCell ref="N551:O551"/>
    <mergeCell ref="E502:O502"/>
    <mergeCell ref="E267:O267"/>
    <mergeCell ref="E268:O268"/>
    <mergeCell ref="E319:O319"/>
    <mergeCell ref="N577:O577"/>
    <mergeCell ref="N603:O603"/>
    <mergeCell ref="N629:O629"/>
    <mergeCell ref="N703:O703"/>
    <mergeCell ref="F711:G711"/>
    <mergeCell ref="G727:H727"/>
    <mergeCell ref="N291:O291"/>
    <mergeCell ref="N317:O317"/>
    <mergeCell ref="N343:O343"/>
    <mergeCell ref="N369:O369"/>
    <mergeCell ref="N395:O395"/>
    <mergeCell ref="N421:O421"/>
    <mergeCell ref="N447:O447"/>
    <mergeCell ref="N473:O473"/>
    <mergeCell ref="N499:O499"/>
    <mergeCell ref="E553:O553"/>
    <mergeCell ref="E501:O501"/>
    <mergeCell ref="E293:O293"/>
    <mergeCell ref="E294:O294"/>
    <mergeCell ref="B706:F706"/>
    <mergeCell ref="B673:D673"/>
    <mergeCell ref="B672:D672"/>
    <mergeCell ref="B671:D671"/>
  </mergeCells>
  <pageMargins left="0.511811024" right="0.511811024" top="0.78740157499999996" bottom="0.78740157499999996" header="0.31496062000000002" footer="0.31496062000000002"/>
  <pageSetup paperSize="9" fitToHeight="0" orientation="landscape" horizontalDpi="4294967294" verticalDpi="4294967294" r:id="rId1"/>
  <rowBreaks count="33" manualBreakCount="33">
    <brk id="31" max="14" man="1"/>
    <brk id="57" max="16383" man="1"/>
    <brk id="83" max="16383" man="1"/>
    <brk id="109" max="16383" man="1"/>
    <brk id="135" max="16383" man="1"/>
    <brk id="161" max="16383" man="1"/>
    <brk id="187" max="16383" man="1"/>
    <brk id="213" max="16383" man="1"/>
    <brk id="239" max="16383" man="1"/>
    <brk id="265" max="16383" man="1"/>
    <brk id="291" max="16383" man="1"/>
    <brk id="317" max="16383" man="1"/>
    <brk id="343" max="16383" man="1"/>
    <brk id="369" max="16383" man="1"/>
    <brk id="395" max="16383" man="1"/>
    <brk id="421" max="16383" man="1"/>
    <brk id="447" max="16383" man="1"/>
    <brk id="473" max="16383" man="1"/>
    <brk id="499" max="16383" man="1"/>
    <brk id="525" max="16383" man="1"/>
    <brk id="551" max="16383" man="1"/>
    <brk id="577" max="16383" man="1"/>
    <brk id="603" max="16383" man="1"/>
    <brk id="629" max="16383" man="1"/>
    <brk id="645" max="14" man="1"/>
    <brk id="657" max="14" man="1"/>
    <brk id="669" max="14" man="1"/>
    <brk id="681" max="14" man="1"/>
    <brk id="693" max="14" man="1"/>
    <brk id="703" max="14" man="1"/>
    <brk id="711" max="14" man="1"/>
    <brk id="719" max="14" man="1"/>
    <brk id="7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serviços gráficos</vt:lpstr>
      <vt:lpstr>'serviços gráficos'!Area_de_impressao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Raimundo Barros Pereira</dc:creator>
  <cp:lastModifiedBy>Joao Batista de Jesus Santana</cp:lastModifiedBy>
  <cp:lastPrinted>2014-01-13T13:43:22Z</cp:lastPrinted>
  <dcterms:created xsi:type="dcterms:W3CDTF">2013-11-11T18:59:02Z</dcterms:created>
  <dcterms:modified xsi:type="dcterms:W3CDTF">2014-01-13T17:47:40Z</dcterms:modified>
</cp:coreProperties>
</file>